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Plan X 03\Desktop\INFORMES TRIMESTRALES\2016\1 TRIMESTRE\REPORTES\Gestion de Proyectos\"/>
    </mc:Choice>
  </mc:AlternateContent>
  <bookViews>
    <workbookView xWindow="0" yWindow="0" windowWidth="20490" windowHeight="8340" tabRatio="829" activeTab="1"/>
  </bookViews>
  <sheets>
    <sheet name="Portada" sheetId="1" r:id="rId1"/>
    <sheet name="ReporteTrimestral" sheetId="2" r:id="rId2"/>
  </sheets>
  <definedNames>
    <definedName name="_xlnm._FilterDatabase" localSheetId="1" hidden="1">ReporteTrimestral!$C$10:$AE$63</definedName>
    <definedName name="_xlnm.Print_Area" localSheetId="0">Portada!$B$2:$N$16</definedName>
    <definedName name="_xlnm.Print_Area" localSheetId="1">ReporteTrimestral!$B$2:$AE$65</definedName>
    <definedName name="_xlnm.Print_Titles" localSheetId="1">ReporteTrimestral!$1:$10</definedName>
  </definedNames>
  <calcPr calcId="152511"/>
</workbook>
</file>

<file path=xl/calcChain.xml><?xml version="1.0" encoding="utf-8"?>
<calcChain xmlns="http://schemas.openxmlformats.org/spreadsheetml/2006/main">
  <c r="Y63" i="2" l="1"/>
  <c r="Y62" i="2"/>
  <c r="Y61" i="2"/>
  <c r="Y60" i="2"/>
  <c r="Y59" i="2"/>
  <c r="Y58" i="2"/>
  <c r="Y57" i="2"/>
  <c r="Y56" i="2"/>
  <c r="Y55" i="2"/>
  <c r="Y54" i="2"/>
  <c r="Y53" i="2"/>
  <c r="Y52" i="2"/>
  <c r="Y51" i="2"/>
  <c r="Y50" i="2"/>
  <c r="Y49" i="2"/>
  <c r="Y48" i="2"/>
  <c r="Y47" i="2"/>
  <c r="Y46" i="2"/>
  <c r="Y45" i="2"/>
  <c r="Y44" i="2"/>
  <c r="Y43" i="2"/>
  <c r="Y42" i="2"/>
  <c r="Y41" i="2"/>
  <c r="Y40" i="2"/>
  <c r="Y39" i="2"/>
  <c r="Y38" i="2"/>
  <c r="Y37" i="2"/>
  <c r="Y36" i="2"/>
  <c r="Y35" i="2"/>
  <c r="Y34" i="2"/>
  <c r="Y33" i="2"/>
  <c r="Y32" i="2"/>
  <c r="Y31" i="2"/>
  <c r="Y30" i="2"/>
  <c r="Y29" i="2"/>
  <c r="Y28" i="2"/>
  <c r="Y27" i="2"/>
  <c r="Y26" i="2"/>
  <c r="Y25" i="2"/>
  <c r="Y24" i="2"/>
  <c r="Y23" i="2"/>
  <c r="Y22" i="2"/>
  <c r="Y21" i="2"/>
  <c r="Y20" i="2"/>
  <c r="Y19" i="2"/>
  <c r="Y18" i="2"/>
  <c r="Y17" i="2"/>
  <c r="Y16" i="2"/>
  <c r="Y15" i="2"/>
  <c r="Y14" i="2"/>
  <c r="Y13" i="2"/>
  <c r="Y12" i="2"/>
  <c r="Y11" i="2"/>
</calcChain>
</file>

<file path=xl/sharedStrings.xml><?xml version="1.0" encoding="utf-8"?>
<sst xmlns="http://schemas.openxmlformats.org/spreadsheetml/2006/main" count="943" uniqueCount="256">
  <si>
    <t>Informes sobre la Situación Económica, las Finanzas Públicas y la Deuda Pública</t>
  </si>
  <si>
    <t xml:space="preserve">      Primer Trimestre    2016</t>
  </si>
  <si>
    <t>Proyectos Reportados</t>
  </si>
  <si>
    <t>Municipios Reportados</t>
  </si>
  <si>
    <t>Total de Municipios</t>
  </si>
  <si>
    <t>Coahuila de Zaragoza</t>
  </si>
  <si>
    <t xml:space="preserve"> Informes sobre la Situación Económica, las Finanzas Públicas y la Deuda Pública</t>
  </si>
  <si>
    <t>Total: 53</t>
  </si>
  <si>
    <t>Información General del Proyecto</t>
  </si>
  <si>
    <t>Avance Financiero</t>
  </si>
  <si>
    <t>Avance Físico</t>
  </si>
  <si>
    <t>Clave del Proyecto</t>
  </si>
  <si>
    <t>Nombre del Proyecto</t>
  </si>
  <si>
    <t>Número de Proyecto</t>
  </si>
  <si>
    <t>Entidad</t>
  </si>
  <si>
    <t>Municipio</t>
  </si>
  <si>
    <t>Localidad</t>
  </si>
  <si>
    <t>Ámbito</t>
  </si>
  <si>
    <t>Tipo de Recurso</t>
  </si>
  <si>
    <t>Programa Fondo Convenio</t>
  </si>
  <si>
    <t>Programa Fondo Convenio - Específico</t>
  </si>
  <si>
    <t>Ramo</t>
  </si>
  <si>
    <t>Institución Ejecutora</t>
  </si>
  <si>
    <t>Tipo de Proyecto</t>
  </si>
  <si>
    <t>Estatus</t>
  </si>
  <si>
    <t>Ciclo Recurso</t>
  </si>
  <si>
    <t>Presupuesto</t>
  </si>
  <si>
    <t>Modificado</t>
  </si>
  <si>
    <t>Recaudado (Ministrado)</t>
  </si>
  <si>
    <t>Comprometido</t>
  </si>
  <si>
    <t>Devengado</t>
  </si>
  <si>
    <t>Ejercido</t>
  </si>
  <si>
    <t>Pagado</t>
  </si>
  <si>
    <t>% Avance</t>
  </si>
  <si>
    <t>Reintegro</t>
  </si>
  <si>
    <t>Unidad de Medida</t>
  </si>
  <si>
    <t>Población</t>
  </si>
  <si>
    <t>Avance Anual</t>
  </si>
  <si>
    <t>% Avance Acumulado</t>
  </si>
  <si>
    <t>Observaciones</t>
  </si>
  <si>
    <t>COA15150200546349</t>
  </si>
  <si>
    <t>Ampliacion De Centro De Desarrollo Comunitario De Nueva Laguna Norte</t>
  </si>
  <si>
    <t>HA-054-15</t>
  </si>
  <si>
    <t>Torreón</t>
  </si>
  <si>
    <t>Cobertura municipal</t>
  </si>
  <si>
    <t/>
  </si>
  <si>
    <t>Subsidios</t>
  </si>
  <si>
    <t>S048 Programa Hábitat</t>
  </si>
  <si>
    <t>15-Desarrollo Agrario, Territorial y Urbano</t>
  </si>
  <si>
    <t>PRESIDENCIA MUNICIPAL DE TORREON</t>
  </si>
  <si>
    <t>Asistencia Social</t>
  </si>
  <si>
    <t>En Ejecución</t>
  </si>
  <si>
    <t>2015</t>
  </si>
  <si>
    <t>Metros Cuadrados</t>
  </si>
  <si>
    <t>Financiera: OBRA FINIQUITADA CON LA ULTIMA MINISTRACIÓN DEL 17 DE MARZO 2016 / Física:  / Registro: OBRA FINIQUITADA CON LA ULTIMA MINISTRACIÓN DEL 17 DE MARZO 2016  - SISTEMA: Pasa al siguiente nivel.</t>
  </si>
  <si>
    <t>COA15150200546351</t>
  </si>
  <si>
    <t xml:space="preserve">Construccion De Calle Jazmin </t>
  </si>
  <si>
    <t>HA-026-15</t>
  </si>
  <si>
    <t>Urbanización</t>
  </si>
  <si>
    <t>Financiera: OBRA FINIQUITADA CON LA ULTIMA MINISTRACIÓN DEL 17 DE MARZO 2016 / Física:  / Registro: OBRA FINIQUITADA CON LA ULTIMA MINISTRACIÓN DEL 17 DE MARZO 2016 - SISTEMA: Pasa al siguiente nivel.</t>
  </si>
  <si>
    <t>COA15150200546352</t>
  </si>
  <si>
    <t>Construccion De Calle Lago Argentino</t>
  </si>
  <si>
    <t>HA-027-15</t>
  </si>
  <si>
    <t>COA15150200546354</t>
  </si>
  <si>
    <t>Construccion De Calle Peñuelas Entre Calle Las Fuentes Y Lago Argentino</t>
  </si>
  <si>
    <t>HA-028-15</t>
  </si>
  <si>
    <t>COA15150200546355</t>
  </si>
  <si>
    <t>Construccion De Calle Chencho (2 De Marzo) Entre Calle Lago Jazmin Y Lago Michigan</t>
  </si>
  <si>
    <t>HA-029-15</t>
  </si>
  <si>
    <t>COA15150200546357</t>
  </si>
  <si>
    <t>Adecuacion Al Cdc La Union Calle Esperanza Entre Calle Primordiales Y Calle Libertad</t>
  </si>
  <si>
    <t>HA-031-15</t>
  </si>
  <si>
    <t>COA15150200546359</t>
  </si>
  <si>
    <t>Readecuacion De Calle Lago Del Esclavo Entre Calle Lago Argentino Y Calle Las Fuentes</t>
  </si>
  <si>
    <t>HA-033-15</t>
  </si>
  <si>
    <t>COA15150200546360</t>
  </si>
  <si>
    <t>Alumbrado Calle Ninguno (Lago Michigan) Entre Calle Lago Del Sur (Lago Zurich) Y Calle Calandria</t>
  </si>
  <si>
    <t>HA-034-15</t>
  </si>
  <si>
    <t xml:space="preserve">Luminaria </t>
  </si>
  <si>
    <t xml:space="preserve">Financiera: OBRA FINIQUITADA CON LA ULTIMA MINISTRACIÓN DEL 17 DE MARZO 2016 / Física:  / Registro: OBRA FINIQUITADA CON LA ULTIMA MINISTRACIÓN DEL 17 DE MARZO 2016 </t>
  </si>
  <si>
    <t>COA15150200546362</t>
  </si>
  <si>
    <t>Construccion De Calle Lago Capulines Entre Calle Tauro Y Calle Aries</t>
  </si>
  <si>
    <t>HA-040-15</t>
  </si>
  <si>
    <t>COA15150200546363</t>
  </si>
  <si>
    <t>Construccion De Calle Integral En Calle Lago Mirasol Entre Tauro Y Calle Aries</t>
  </si>
  <si>
    <t>HA-041-15</t>
  </si>
  <si>
    <t>COA15150200546368</t>
  </si>
  <si>
    <t>Adecuacion De Imagen Institucional Cdc Nueva Merced En Av Julieta Entre C Laurel Y C Olivos Col Nueva Merced</t>
  </si>
  <si>
    <t>HA-045-15</t>
  </si>
  <si>
    <t>COA15150200546370</t>
  </si>
  <si>
    <t>Adecuacion De Imagen Institucional Cdc Jose Luz Torres En Calle Eleuterio Gonzalez Entre Calle Ignacio Medrano Y Calle Agustin Gurrola Col Jose Luz Torres</t>
  </si>
  <si>
    <t>HA-046-15</t>
  </si>
  <si>
    <t>PRESIDENCIA MUNICIPAL</t>
  </si>
  <si>
    <t>COA15150200546371</t>
  </si>
  <si>
    <t>Alumbrado Publico En Calle Tauro Entre Blvd Laguna Sur Y Calle Mirasol</t>
  </si>
  <si>
    <t>HA-074-15</t>
  </si>
  <si>
    <t>COA15150200546372</t>
  </si>
  <si>
    <t>Construccion De Calle Gaviota Entre Calle Evangelina Valdez Y Calle Lago Argentino En Col Zaragoza Sur</t>
  </si>
  <si>
    <t>HA-043-15</t>
  </si>
  <si>
    <t>COA15150200546374</t>
  </si>
  <si>
    <t>Construccion De Calle En Calle Halcones Entre Calle Lago Jazmin (Canarios) Y Calle Las Fuentes (Lago Argentino) Col Zaragoza Sur</t>
  </si>
  <si>
    <t>HA-075-15</t>
  </si>
  <si>
    <t>COA15150200546460</t>
  </si>
  <si>
    <t>Adecuacion A La Imagen Institucional De Cdc Zaragoza Sur En Calle Lago Argentino Entre Lago Del Esclavo Y Lago La Doga En Col Zaragoza Sur</t>
  </si>
  <si>
    <t>HA-030-15</t>
  </si>
  <si>
    <t>COA15150200546480</t>
  </si>
  <si>
    <t>Construccion De Calle Albatros Entre Calle Evangelina Valdez Y Lago Argentino En Col Zaragoza Sur</t>
  </si>
  <si>
    <t>HA-044-15</t>
  </si>
  <si>
    <t xml:space="preserve">Financiera:  / Física:  / Registro: OBRA FINIQUITADA CON LA ULTIMA MINISTRACIÓN DEL 17 DE MARZO 2016 </t>
  </si>
  <si>
    <t>COA15150200546490</t>
  </si>
  <si>
    <t>Adecuacion De Imagen Institucional Del Cdc Nueva California En Calle El Faro Entre Allende Y Francisco Sarabia En La Colonia Nueva California</t>
  </si>
  <si>
    <t>HA-047-15</t>
  </si>
  <si>
    <t>COA15150200546497</t>
  </si>
  <si>
    <t>Construccion De Calle Calandria Entre Calle Evangelina Valdez Y Las Fuentes (Lago Argentino) Col Zaragoza Sur</t>
  </si>
  <si>
    <t>HA-097-15</t>
  </si>
  <si>
    <t>COA15150200546566</t>
  </si>
  <si>
    <t>Centro Recreativo Plaza Fraccionamiento Altos De Santa Teresa, Acuña, Coahuila.</t>
  </si>
  <si>
    <t>150200197</t>
  </si>
  <si>
    <t>Acuña</t>
  </si>
  <si>
    <t>SECRETARIA DE INFRAESTRUCTURA</t>
  </si>
  <si>
    <t>Deporte</t>
  </si>
  <si>
    <t>Financiera:  / Física:  / Registro: sin observacion - SISTEMA: Pasa al siguiente nivel.</t>
  </si>
  <si>
    <t>COA15150200546694</t>
  </si>
  <si>
    <t>Adecuacion De Imagen Institucional Del Cdc Santiago Ramirez En Calle Rincon Del Macho Entre Calle Olivos Y Calle Carlos Roman Cepeda En Col Santiago Ramirez</t>
  </si>
  <si>
    <t>HA-098-15</t>
  </si>
  <si>
    <t>COA15150200546730</t>
  </si>
  <si>
    <t>Instalacion De Sistema De Energia Solar Para Iluminacion Del Cdc Nueva Laguna Norte En Calle Miguel Robles Entre Calle Lopez Mateos En Col Nueva Laguna Norte</t>
  </si>
  <si>
    <t>HA-099-15</t>
  </si>
  <si>
    <t>Otros Proyectos</t>
  </si>
  <si>
    <t>Lote</t>
  </si>
  <si>
    <t>COA15150200546738</t>
  </si>
  <si>
    <t>Construccion De Calle Pelicano Entre Calle Evangelina Valdez Y Las Fuentes En Col Zaragoza Sur</t>
  </si>
  <si>
    <t>HA-124-15</t>
  </si>
  <si>
    <t>COA15150200546742</t>
  </si>
  <si>
    <t>Construccion De Calle En Calle Jilguero Entre Calle Alamo (Profr. Humberto Moreira) Y Las Fuentes En Col Zaragoza Sur</t>
  </si>
  <si>
    <t>HA-125-15</t>
  </si>
  <si>
    <t>COA15150200546745</t>
  </si>
  <si>
    <t>Construccion De Calle En Calle Hacienda De Alba Entre Calle Guacamaya Y Calle Canario En Col Zaragoza Sur</t>
  </si>
  <si>
    <t>HA-126-15</t>
  </si>
  <si>
    <t>COA15150200546750</t>
  </si>
  <si>
    <t>Alumbrado Publico En Calle Aries Entre Blvd Laguna Sur Y Calle Mirasol En Col Zaragoza Sur</t>
  </si>
  <si>
    <t>HA-042-15</t>
  </si>
  <si>
    <t>COA15150200546753</t>
  </si>
  <si>
    <t>Instalacion  Sistema De Energia Solar Para Iluminacion De Cdc Zaragoza En Calle Lago Peñuelas Entre Calle Lago Victoria Y Calle Lago De Los Inocentes En Col Zaragoza Sur</t>
  </si>
  <si>
    <t>HA-048-15</t>
  </si>
  <si>
    <t>COA15150200546776</t>
  </si>
  <si>
    <t>Instalacion  Sistema De Energia Solar Para Iluminacion De Cdc Zaragoza En Calle Lago Argentino Entre Calle Lago Del Esclavo  Y Calle Lago Ladoga  En Col Zaragoza Sur</t>
  </si>
  <si>
    <t>HA-049-15</t>
  </si>
  <si>
    <t>COA15150200546779</t>
  </si>
  <si>
    <t>Instalacion  Sistema De Energia Solar Para Iluminacion Del Cdc Nueva Merced En Avenida Julieta Entre Calle Laurel Y Calle Olivo En Col Nueva Merced</t>
  </si>
  <si>
    <t>HA-050-15</t>
  </si>
  <si>
    <t>COA15150200546784</t>
  </si>
  <si>
    <t>Instalacion Sistema De Energia Solar Para Iluminacion Del Cdc Nueva California En C. Blvd El Faro Entre Calle Allende Y Calle Fernando Sarabia En Col Nueva California</t>
  </si>
  <si>
    <t>HA-051-15</t>
  </si>
  <si>
    <t>COA15150200546786</t>
  </si>
  <si>
    <t>Instalacion Sistema De Energia Solar Para Iluminacion Del Cdc Ampl Santiago Ramirez En Calle Rincon Del Macho Entre Calle Olivo Y Calle Carlos Roman Cepeda En Col Ampl Santiago Ramirez</t>
  </si>
  <si>
    <t>HA-052-15</t>
  </si>
  <si>
    <t>PRESIDENCIA MUNCIPAL DE TORREON</t>
  </si>
  <si>
    <t>COA15150200546789</t>
  </si>
  <si>
    <t>Instalacion Sistema De Energia Solar Para Iluminacion Del Cdc Ampl Nueva Rosita En Blvd Independencia Entre Blvd Aguascalientes Y Calle Benito Juarez En Col Nueva Rosita</t>
  </si>
  <si>
    <t>HA-053-15</t>
  </si>
  <si>
    <t>COA15150200546794</t>
  </si>
  <si>
    <t>Colocacion De Panel Solar En El Cdc Jose Luz Torres En Calle Eleuterio Gonzalez Entre Calle Ignacio Medrano Y Calle Agustin Gurrola En Col Jose Luz Torres</t>
  </si>
  <si>
    <t>HA-055-15</t>
  </si>
  <si>
    <t>COA15150200546797</t>
  </si>
  <si>
    <t>Instalacion Sistema De Energia Solar Para Iluminación Del Cdc Ejido La Union En Calle Esperanza Entre Calle Primordiales Y Calle Libertad  En Ejido La Union</t>
  </si>
  <si>
    <t>HA-056-15</t>
  </si>
  <si>
    <t>COA15150300571834</t>
  </si>
  <si>
    <t>Ampliación Del Centro Comunitario Col. Gobernadores</t>
  </si>
  <si>
    <t>MPN-025-15</t>
  </si>
  <si>
    <t>Piedras Negras</t>
  </si>
  <si>
    <t>Urbano</t>
  </si>
  <si>
    <t>Obras Públicas</t>
  </si>
  <si>
    <t>Financiera:  / Física: EN PROCESO / Registro: EN PROCESO - SISTEMA: Pasa al siguiente nivel.</t>
  </si>
  <si>
    <t>COA15150300571886</t>
  </si>
  <si>
    <t>Construcción Integral C. Ignacio Cepeda</t>
  </si>
  <si>
    <t>MPN-027-15</t>
  </si>
  <si>
    <t>Financiera: EN PROCESO EL RECURSO LLEGO EL 17 DE MARZO DE 2016 / Física: EN PROCESO EL RECURSO LLEGO EL 17 DE MARZO DE 2106 / Registro: EN PROCESO EN RECURSO SE RECIBIO EL 17 DE MARZO DE 2016 - SISTEMA: Pasa al siguiente nivel.</t>
  </si>
  <si>
    <t>COA15150300571986</t>
  </si>
  <si>
    <t>Construcción Integral De La Calle Nazario Ortiz</t>
  </si>
  <si>
    <t>MPN-028-15</t>
  </si>
  <si>
    <t>Financiera: EN PROCESO EL RECURSO LLEGO EL 17 DE MARZO DE 2016 / Física: EN PROCESO EL RECURSO LLEGO EL 17 DE MARZO DE 2016 / Registro: EN PROCESO EL RECURSO LLEGO EL 17 DEMARZO DE 2016 - SISTEMA: Pasa al siguiente nivel.</t>
  </si>
  <si>
    <t>COA15150300572028</t>
  </si>
  <si>
    <t>Construcción Integral Calle Rogelio Mongtemayor</t>
  </si>
  <si>
    <t>MPN-029-15</t>
  </si>
  <si>
    <t>Financiera:  / Física: EN PROCESO, / Registro: EN PROCESO - SISTEMA: Pasa al siguiente nivel.</t>
  </si>
  <si>
    <t>COA15150300572149</t>
  </si>
  <si>
    <t>Construcción Intgegral De La Calle Gabriel R. Cervera</t>
  </si>
  <si>
    <t>MPN-031-15</t>
  </si>
  <si>
    <t>Financiera:  / Física: EN PROCESO EL RECURSO LLEGO EL 17 DE MARZO DE 2016 / Registro: EN PROCESO, EL RECURSO LLEGO EL 17 DE MARZO DE 2016 - SISTEMA: Pasa al siguiente nivel.</t>
  </si>
  <si>
    <t>COA15150300578874</t>
  </si>
  <si>
    <t>Construccion Drenaje</t>
  </si>
  <si>
    <t>050101ME002</t>
  </si>
  <si>
    <t>Frontera</t>
  </si>
  <si>
    <t>PRESIDENCIA MUNICIPAL DE FRONTERA, COAHUILA</t>
  </si>
  <si>
    <t>2016</t>
  </si>
  <si>
    <t>Metros lineales</t>
  </si>
  <si>
    <t>Financiera:  / Física: terminado / Registro: se envía para validacion - SISTEMA: Pasa al siguiente nivel.</t>
  </si>
  <si>
    <t>COA15150300579329</t>
  </si>
  <si>
    <t>Construccion Calle</t>
  </si>
  <si>
    <t>050101ME005</t>
  </si>
  <si>
    <t>Financiera:  / Física: en el trimestre anterior se reporto un 40 / Registro: se envía para validacion - SISTEMA: Pasa al siguiente nivel.</t>
  </si>
  <si>
    <t>COA15150400592490</t>
  </si>
  <si>
    <t>Construcción De Centro De Desarrollo Comunitario</t>
  </si>
  <si>
    <t>050281ME001</t>
  </si>
  <si>
    <t>Sabinas</t>
  </si>
  <si>
    <t>20-Desarrollo Social</t>
  </si>
  <si>
    <t>MUNICIPIO DE SABINAS  COAHUILA</t>
  </si>
  <si>
    <t>Financiera:  / Física: obra en ejecucion / Registro: SISTEMA: Pasa al siguiente nivel.</t>
  </si>
  <si>
    <t>COA15150400606444</t>
  </si>
  <si>
    <t>Ampliacion Centro Comunitario</t>
  </si>
  <si>
    <t>050101ME003</t>
  </si>
  <si>
    <t>Financiera:  / Física:  / Registro: se envía para validacion - SISTEMA: Pasa al siguiente nivel.</t>
  </si>
  <si>
    <t>COA15150400606730</t>
  </si>
  <si>
    <t>Adquisición Camión Recolector De Residuos Solidos</t>
  </si>
  <si>
    <t>-</t>
  </si>
  <si>
    <t>Arteaga</t>
  </si>
  <si>
    <t>Presidencia Municipal Arteaga</t>
  </si>
  <si>
    <t>Salud</t>
  </si>
  <si>
    <t>Piezas</t>
  </si>
  <si>
    <t>Financiera:  / Física:  / Registro: UNIDAD ENTREGADA EN EL MES DE FEBRERO 2016 AL DEPARTAMENTO DE SERVICIOS PRIMARIOS  PENDIENTE HACER TRASPASO DE $18,000.00 DE CUENTA FEDERAL A LA CUENTA DE RECURSOS PROPIOS, DEBIDO A QUE HÁBITAT NO HABÍA DEPOSITADO EL COMPLEMENTO DEL MONTO CONVENIDO, SE LIQUIDO LA UNIDAD CON RECURSOS PROPIOS PROVISIONALMENTE. A MEDIADOS DE MARZO DEL 2016 RECIBIMOS EL MONTO COMPLETO, POR LO QUE AHORA SE TRASLADA EL MONTO A LA CUENTA DE RECURSOS PROPIOS POR $18,000.00 PARA CONCLUIR OBRA. - SISTEMA: Pasa al siguiente nivel.</t>
  </si>
  <si>
    <t>COA15150400606833</t>
  </si>
  <si>
    <t>Instalación De Paneles Solares Para Energía Solar</t>
  </si>
  <si>
    <t>Celdas solares</t>
  </si>
  <si>
    <t>Financiera:  / Física:  / Registro: FINIQUITO OBRA  CON PD 49580 CD3 HÁBITAT 2015 APORTACIÓN FEDERAL POR 62,292.00 APORTACIÓN MUNICIPAL POR 41,528.00 - SISTEMA: Pasa al siguiente nivel.</t>
  </si>
  <si>
    <t>COA15150400620181</t>
  </si>
  <si>
    <t>Construccion Integral De Andadores Seguros En Privada Privada Flores Magon Entre C. Juan Antonio De La Fuente Y C. 16 De Septiembre De La Col. Emiliano Zapata</t>
  </si>
  <si>
    <t>PMS-HABITAT-VIP-15-001</t>
  </si>
  <si>
    <t>San Pedro</t>
  </si>
  <si>
    <t>PRESIDENCIA SAN PEDRO</t>
  </si>
  <si>
    <t xml:space="preserve">Vivienda </t>
  </si>
  <si>
    <t xml:space="preserve">Financiera: SE ATENDIERON OBSERVACIONES / Física: SE ATENDIERON OBSERVACIONES / Registro:   </t>
  </si>
  <si>
    <t>COA15150400620199</t>
  </si>
  <si>
    <t>Construccion Integral De Andadores Seguros En Privada Privada Revolucion Entre C. Ramos Arizpe Y C. Muzquiz De La Col. Emiliano Zapata</t>
  </si>
  <si>
    <t>PMS-HABITAT-VIP-15-002</t>
  </si>
  <si>
    <t xml:space="preserve">Financiera:  / Física:  / Registro:   </t>
  </si>
  <si>
    <t>COA15150400620239</t>
  </si>
  <si>
    <t>Construccion Integral De Andadores Seguros En Privada Privada Chihuahua Entre C. Ramos Arizpe Y C. Muzquiz De La Col. Emiliano Zapata</t>
  </si>
  <si>
    <t>PMS-HABITAT-VIP-15-003</t>
  </si>
  <si>
    <t>COA15150400620276</t>
  </si>
  <si>
    <t>Construccion Integral De Andadores Seguros En Privada Privada Tierra Y Libertad Entre 5 De Mayo Y 16 De Septiembre De La Col. Emiliano Zapata</t>
  </si>
  <si>
    <t>PMS-HABITAT-VIP-15-004</t>
  </si>
  <si>
    <t>PRESIDENCAI SAN PEDRO</t>
  </si>
  <si>
    <t>COA15150400620291</t>
  </si>
  <si>
    <t>Construccion Integral De Andadores Seguros En Privada Privada Tierra Y Libertad Entre 16 De Septiembre Y C. Juan A. De La Fuentede La Col. Emiliano Zapata</t>
  </si>
  <si>
    <t>PMS-HABITAT-VIP-15-005</t>
  </si>
  <si>
    <t>SAN PEDRO</t>
  </si>
  <si>
    <t>COA15150400620342</t>
  </si>
  <si>
    <t>Construccion Integral De Andadores Seguros En Privada Privada Unidad Campesina Entre C. 5 De Mayo Y C. 16 De Septiembre La Col. Emiliano Zapata</t>
  </si>
  <si>
    <t>PMS-HABITAT-VIP-15-009</t>
  </si>
  <si>
    <t>COA15150400620362</t>
  </si>
  <si>
    <t>Construccion De Andadores Seguros En Privada Josefa Ortiz De Dominguez Entre Calle Sexta Y Heroez De Nacozari Colonia Proletaria Benito Juarez</t>
  </si>
  <si>
    <t>PMS-HABITAT-V.G.15-003</t>
  </si>
  <si>
    <t>COA15150400620377</t>
  </si>
  <si>
    <t>Construccion De Andadores Seguros En Privada Josefa Ortiz De Dominguez Entre Calle Sexta Y Calle Septima Colonia Proletaria Benito Juarez</t>
  </si>
  <si>
    <t>PMS-HABITAT-V.G.15-002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</si>
</sst>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8" formatCode="&quot;$&quot;#,##0"/>
    <numFmt numFmtId="169" formatCode="&quot;&quot;#,##0"/>
  </numFmts>
  <fonts count="34">
    <font>
      <sz val="10"/>
      <name val="Adobe Caslon Pro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dobe Caslon Pro"/>
      <family val="1"/>
    </font>
    <font>
      <b/>
      <sz val="10"/>
      <name val="Soberana Sans"/>
      <family val="3"/>
    </font>
    <font>
      <b/>
      <sz val="12"/>
      <name val="Soberana Titular"/>
      <family val="3"/>
    </font>
    <font>
      <b/>
      <sz val="16"/>
      <name val="Soberana Titular"/>
      <family val="3"/>
    </font>
    <font>
      <b/>
      <sz val="12"/>
      <color indexed="23"/>
      <name val="Soberana Titular"/>
      <family val="3"/>
    </font>
    <font>
      <b/>
      <sz val="10"/>
      <name val="Adobe Caslon Pro"/>
      <family val="1"/>
    </font>
    <font>
      <sz val="14"/>
      <name val="Adobe Caslon Pro"/>
      <family val="1"/>
    </font>
    <font>
      <sz val="10"/>
      <name val="Soberana Sans"/>
      <family val="3"/>
    </font>
    <font>
      <b/>
      <sz val="12"/>
      <name val="Soberana Sans"/>
      <family val="3"/>
    </font>
    <font>
      <sz val="12"/>
      <name val="Soberana Sans"/>
      <family val="3"/>
    </font>
    <font>
      <b/>
      <sz val="16"/>
      <color indexed="23"/>
      <name val="Trajan Pro"/>
      <family val="1"/>
    </font>
    <font>
      <b/>
      <sz val="16"/>
      <color indexed="9"/>
      <name val="Trajan Pro"/>
      <family val="1"/>
    </font>
    <font>
      <b/>
      <sz val="14"/>
      <name val="Soberana Titular"/>
      <family val="3"/>
    </font>
    <font>
      <b/>
      <sz val="16"/>
      <color indexed="10"/>
      <name val="Trajan Pro"/>
      <family val="1"/>
    </font>
    <font>
      <b/>
      <sz val="48"/>
      <color indexed="23"/>
      <name val="Trajan Pro"/>
      <family val="1"/>
    </font>
    <font>
      <sz val="12"/>
      <name val="Adobe Caslon Pro"/>
      <family val="1"/>
    </font>
  </fonts>
  <fills count="40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D7E4BC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7F7F7F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BFBFBF"/>
        <bgColor indexed="64"/>
      </patternFill>
    </fill>
    <fill>
      <patternFill patternType="solid">
        <fgColor rgb="FFD8D8D8"/>
        <bgColor indexed="64"/>
      </patternFill>
    </fill>
  </fills>
  <borders count="19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tted">
        <color rgb="FF969696"/>
      </bottom>
      <diagonal/>
    </border>
    <border>
      <left style="thick">
        <color rgb="FFD8D8D8"/>
      </left>
      <right style="thick">
        <color rgb="FFD8D8D8"/>
      </right>
      <top style="thick">
        <color rgb="FFD8D8D8"/>
      </top>
      <bottom style="thick">
        <color rgb="FFD8D8D8"/>
      </bottom>
      <diagonal/>
    </border>
    <border>
      <left/>
      <right style="medium">
        <color rgb="FFF2F2F2"/>
      </right>
      <top/>
      <bottom style="medium">
        <color rgb="FFF2F2F2"/>
      </bottom>
      <diagonal/>
    </border>
    <border>
      <left/>
      <right/>
      <top/>
      <bottom style="medium">
        <color rgb="FFF2F2F2"/>
      </bottom>
      <diagonal/>
    </border>
    <border>
      <left style="medium">
        <color rgb="FFF2F2F2"/>
      </left>
      <right/>
      <top/>
      <bottom/>
      <diagonal/>
    </border>
    <border>
      <left style="medium">
        <color rgb="FFF2F2F2"/>
      </left>
      <right/>
      <top/>
      <bottom style="medium">
        <color rgb="FFF2F2F2"/>
      </bottom>
      <diagonal/>
    </border>
    <border>
      <left/>
      <right style="medium">
        <color rgb="FFF2F2F2"/>
      </right>
      <top style="medium">
        <color rgb="FFF2F2F2"/>
      </top>
      <bottom/>
      <diagonal/>
    </border>
    <border>
      <left style="medium">
        <color rgb="FFF2F2F2"/>
      </left>
      <right style="medium">
        <color rgb="FFF2F2F2"/>
      </right>
      <top style="medium">
        <color rgb="FFF2F2F2"/>
      </top>
      <bottom/>
      <diagonal/>
    </border>
    <border>
      <left/>
      <right/>
      <top style="dotted">
        <color rgb="FF969696"/>
      </top>
      <bottom style="dotted">
        <color rgb="FF969696"/>
      </bottom>
      <diagonal/>
    </border>
  </borders>
  <cellStyleXfs count="43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18" fillId="0" borderId="0"/>
  </cellStyleXfs>
  <cellXfs count="48">
    <xf numFmtId="0" fontId="0" fillId="0" borderId="0" xfId="0"/>
    <xf numFmtId="0" fontId="20" fillId="33" borderId="0" xfId="0" applyFont="1" applyFill="1" applyAlignment="1">
      <alignment horizontal="center" vertical="center" wrapText="1"/>
    </xf>
    <xf numFmtId="0" fontId="21" fillId="0" borderId="0" xfId="0" applyFont="1" applyFill="1" applyAlignment="1">
      <alignment vertical="center" wrapText="1"/>
    </xf>
    <xf numFmtId="0" fontId="22" fillId="0" borderId="0" xfId="0" applyFont="1" applyFill="1" applyBorder="1" applyAlignment="1">
      <alignment horizontal="center" vertical="center"/>
    </xf>
    <xf numFmtId="0" fontId="0" fillId="34" borderId="0" xfId="0" applyFill="1"/>
    <xf numFmtId="0" fontId="23" fillId="0" borderId="0" xfId="0" applyFont="1"/>
    <xf numFmtId="0" fontId="24" fillId="0" borderId="0" xfId="0" applyFont="1" applyAlignment="1">
      <alignment horizontal="center"/>
    </xf>
    <xf numFmtId="0" fontId="24" fillId="0" borderId="0" xfId="0" applyFont="1"/>
    <xf numFmtId="168" fontId="25" fillId="0" borderId="10" xfId="0" applyNumberFormat="1" applyFont="1" applyFill="1" applyBorder="1" applyAlignment="1">
      <alignment horizontal="left" vertical="center" wrapText="1"/>
    </xf>
    <xf numFmtId="0" fontId="26" fillId="0" borderId="0" xfId="0" applyFont="1" applyFill="1" applyBorder="1" applyAlignment="1">
      <alignment horizontal="right" vertical="center"/>
    </xf>
    <xf numFmtId="3" fontId="27" fillId="0" borderId="11" xfId="0" applyNumberFormat="1" applyFont="1" applyFill="1" applyBorder="1" applyAlignment="1">
      <alignment horizontal="center" vertical="center"/>
    </xf>
    <xf numFmtId="1" fontId="24" fillId="0" borderId="0" xfId="0" applyNumberFormat="1" applyFont="1" applyBorder="1" applyAlignment="1">
      <alignment horizontal="center" vertical="center"/>
    </xf>
    <xf numFmtId="0" fontId="0" fillId="0" borderId="0" xfId="0" applyAlignment="1">
      <alignment vertical="top" wrapText="1"/>
    </xf>
    <xf numFmtId="0" fontId="28" fillId="0" borderId="0" xfId="0" applyFont="1" applyFill="1" applyAlignment="1">
      <alignment horizontal="center" vertical="center" wrapText="1"/>
    </xf>
    <xf numFmtId="0" fontId="29" fillId="35" borderId="0" xfId="0" applyFont="1" applyFill="1" applyAlignment="1">
      <alignment vertical="center" wrapText="1"/>
    </xf>
    <xf numFmtId="0" fontId="30" fillId="33" borderId="0" xfId="0" applyFont="1" applyFill="1" applyAlignment="1">
      <alignment horizontal="left" vertical="center" wrapText="1"/>
    </xf>
    <xf numFmtId="0" fontId="29" fillId="0" borderId="0" xfId="0" applyFont="1" applyFill="1" applyAlignment="1">
      <alignment vertical="center" wrapText="1"/>
    </xf>
    <xf numFmtId="0" fontId="29" fillId="0" borderId="0" xfId="0" applyFont="1" applyFill="1" applyAlignment="1">
      <alignment horizontal="left" vertical="center" wrapText="1"/>
    </xf>
    <xf numFmtId="0" fontId="28" fillId="0" borderId="0" xfId="0" applyFont="1"/>
    <xf numFmtId="0" fontId="28" fillId="0" borderId="0" xfId="0" applyFont="1" applyFill="1" applyAlignment="1">
      <alignment vertical="center" wrapText="1"/>
    </xf>
    <xf numFmtId="0" fontId="31" fillId="35" borderId="0" xfId="0" applyFont="1" applyFill="1" applyAlignment="1">
      <alignment vertical="center" wrapText="1"/>
    </xf>
    <xf numFmtId="0" fontId="31" fillId="34" borderId="0" xfId="0" applyFont="1" applyFill="1" applyAlignment="1">
      <alignment vertical="center" wrapText="1"/>
    </xf>
    <xf numFmtId="0" fontId="32" fillId="0" borderId="0" xfId="0" applyFont="1" applyFill="1" applyAlignment="1">
      <alignment vertical="center" wrapText="1"/>
    </xf>
    <xf numFmtId="0" fontId="30" fillId="0" borderId="0" xfId="0" applyFont="1" applyFill="1" applyAlignment="1">
      <alignment vertical="center" wrapText="1"/>
    </xf>
    <xf numFmtId="0" fontId="33" fillId="0" borderId="0" xfId="0" applyFont="1" applyFill="1" applyBorder="1" applyAlignment="1">
      <alignment wrapText="1"/>
    </xf>
    <xf numFmtId="10" fontId="33" fillId="0" borderId="0" xfId="0" applyNumberFormat="1" applyFont="1" applyFill="1" applyBorder="1" applyAlignment="1">
      <alignment wrapText="1"/>
    </xf>
    <xf numFmtId="0" fontId="19" fillId="36" borderId="12" xfId="42" applyFont="1" applyFill="1" applyBorder="1" applyAlignment="1">
      <alignment horizontal="center" vertical="center"/>
    </xf>
    <xf numFmtId="0" fontId="19" fillId="36" borderId="13" xfId="42" applyFont="1" applyFill="1" applyBorder="1" applyAlignment="1">
      <alignment horizontal="center" vertical="center"/>
    </xf>
    <xf numFmtId="0" fontId="19" fillId="37" borderId="15" xfId="42" applyFont="1" applyFill="1" applyBorder="1" applyAlignment="1">
      <alignment horizontal="center" vertical="center"/>
    </xf>
    <xf numFmtId="0" fontId="19" fillId="37" borderId="12" xfId="42" applyFont="1" applyFill="1" applyBorder="1" applyAlignment="1">
      <alignment horizontal="center" vertical="center"/>
    </xf>
    <xf numFmtId="0" fontId="19" fillId="37" borderId="13" xfId="42" applyFont="1" applyFill="1" applyBorder="1" applyAlignment="1">
      <alignment horizontal="center" vertical="center"/>
    </xf>
    <xf numFmtId="0" fontId="19" fillId="38" borderId="15" xfId="42" applyFont="1" applyFill="1" applyBorder="1" applyAlignment="1">
      <alignment horizontal="center" vertical="center"/>
    </xf>
    <xf numFmtId="0" fontId="19" fillId="38" borderId="12" xfId="42" applyFont="1" applyFill="1" applyBorder="1" applyAlignment="1">
      <alignment horizontal="center" vertical="center"/>
    </xf>
    <xf numFmtId="0" fontId="19" fillId="38" borderId="13" xfId="42" applyFont="1" applyFill="1" applyBorder="1" applyAlignment="1">
      <alignment horizontal="center" vertical="center"/>
    </xf>
    <xf numFmtId="0" fontId="19" fillId="39" borderId="14" xfId="0" applyFont="1" applyFill="1" applyBorder="1" applyAlignment="1">
      <alignment vertical="center" wrapText="1"/>
    </xf>
    <xf numFmtId="0" fontId="0" fillId="0" borderId="0" xfId="0" applyAlignment="1">
      <alignment horizontal="center" vertical="center" wrapText="1"/>
    </xf>
    <xf numFmtId="0" fontId="32" fillId="0" borderId="0" xfId="0" applyFont="1" applyFill="1" applyAlignment="1">
      <alignment horizontal="center" vertical="center" wrapText="1"/>
    </xf>
    <xf numFmtId="0" fontId="19" fillId="39" borderId="16" xfId="42" applyFont="1" applyFill="1" applyBorder="1" applyAlignment="1">
      <alignment horizontal="center" vertical="center"/>
    </xf>
    <xf numFmtId="0" fontId="19" fillId="39" borderId="17" xfId="42" applyFont="1" applyFill="1" applyBorder="1" applyAlignment="1">
      <alignment horizontal="center" vertical="center"/>
    </xf>
    <xf numFmtId="0" fontId="19" fillId="39" borderId="17" xfId="42" applyFont="1" applyFill="1" applyBorder="1" applyAlignment="1">
      <alignment horizontal="center" vertical="center" wrapText="1"/>
    </xf>
    <xf numFmtId="0" fontId="25" fillId="0" borderId="18" xfId="0" applyFont="1" applyFill="1" applyBorder="1" applyAlignment="1">
      <alignment horizontal="left" vertical="center" wrapText="1"/>
    </xf>
    <xf numFmtId="0" fontId="25" fillId="0" borderId="18" xfId="0" applyFont="1" applyFill="1" applyBorder="1" applyAlignment="1">
      <alignment vertical="center" wrapText="1"/>
    </xf>
    <xf numFmtId="168" fontId="25" fillId="0" borderId="18" xfId="0" applyNumberFormat="1" applyFont="1" applyFill="1" applyBorder="1" applyAlignment="1">
      <alignment vertical="center" wrapText="1"/>
    </xf>
    <xf numFmtId="168" fontId="25" fillId="0" borderId="18" xfId="0" applyNumberFormat="1" applyFont="1" applyFill="1" applyBorder="1" applyAlignment="1">
      <alignment horizontal="left" vertical="center" wrapText="1"/>
    </xf>
    <xf numFmtId="168" fontId="25" fillId="0" borderId="18" xfId="0" applyNumberFormat="1" applyFont="1" applyFill="1" applyBorder="1" applyAlignment="1">
      <alignment horizontal="center" vertical="center" wrapText="1"/>
    </xf>
    <xf numFmtId="4" fontId="25" fillId="0" borderId="18" xfId="0" applyNumberFormat="1" applyFont="1" applyFill="1" applyBorder="1" applyAlignment="1">
      <alignment horizontal="center" vertical="center" wrapText="1"/>
    </xf>
    <xf numFmtId="169" fontId="25" fillId="0" borderId="18" xfId="0" applyNumberFormat="1" applyFont="1" applyFill="1" applyBorder="1" applyAlignment="1">
      <alignment horizontal="center" vertical="center" wrapText="1"/>
    </xf>
    <xf numFmtId="10" fontId="25" fillId="0" borderId="18" xfId="0" applyNumberFormat="1" applyFont="1" applyFill="1" applyBorder="1" applyAlignment="1">
      <alignment horizontal="left" vertical="center" wrapText="1"/>
    </xf>
  </cellXfs>
  <cellStyles count="43"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a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Encabezado 1" xfId="2" builtinId="16" customBuiltin="1"/>
    <cellStyle name="Encabezado 4" xfId="5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9" builtinId="20" customBuiltin="1"/>
    <cellStyle name="Incorrecto" xfId="7" builtinId="27" customBuiltin="1"/>
    <cellStyle name="Neutral" xfId="8" builtinId="28" customBuiltin="1"/>
    <cellStyle name="Normal" xfId="0" builtinId="0" customBuiltin="1"/>
    <cellStyle name="Normal 2" xfId="42"/>
    <cellStyle name="Notas" xfId="15" builtinId="10" customBuiltin="1"/>
    <cellStyle name="Salida" xfId="10" builtinId="21" customBuiltin="1"/>
    <cellStyle name="Texto de advertencia" xfId="14" builtinId="11" customBuiltin="1"/>
    <cellStyle name="Texto explicativo" xfId="16" builtinId="53" customBuiltin="1"/>
    <cellStyle name="Título" xfId="1" builtinId="15" customBuiltin="1"/>
    <cellStyle name="Título 2" xfId="3" builtinId="17" customBuiltin="1"/>
    <cellStyle name="Título 3" xfId="4" builtinId="18" customBuiltin="1"/>
    <cellStyle name="Total" xfId="17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63"/>
  </sheetPr>
  <dimension ref="B2:M11"/>
  <sheetViews>
    <sheetView showGridLines="0" view="pageBreakPreview" zoomScaleNormal="80" zoomScaleSheetLayoutView="100" workbookViewId="0">
      <selection activeCell="I17" sqref="I17"/>
    </sheetView>
  </sheetViews>
  <sheetFormatPr baseColWidth="10" defaultColWidth="11.42578125" defaultRowHeight="12.75"/>
  <cols>
    <col min="1" max="1" width="3.42578125" customWidth="1"/>
    <col min="2" max="3" width="3.85546875" customWidth="1"/>
    <col min="4" max="4" width="38.140625" customWidth="1"/>
    <col min="5" max="6" width="9.5703125" customWidth="1"/>
  </cols>
  <sheetData>
    <row r="2" spans="2:13" ht="21" customHeight="1"/>
    <row r="3" spans="2:13" ht="40.5" customHeight="1">
      <c r="B3" s="1" t="s">
        <v>0</v>
      </c>
      <c r="C3" s="1"/>
      <c r="D3" s="1"/>
      <c r="E3" s="1"/>
      <c r="F3" s="1"/>
      <c r="G3" s="1"/>
      <c r="H3" s="1"/>
      <c r="I3" s="2"/>
      <c r="J3" s="3" t="s">
        <v>1</v>
      </c>
      <c r="K3" s="3"/>
      <c r="L3" s="3"/>
      <c r="M3" s="3"/>
    </row>
    <row r="4" spans="2:13" ht="3.75" customHeight="1"/>
    <row r="5" spans="2:13" ht="2.25" customHeight="1"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</row>
    <row r="6" spans="2:13" ht="53.1" customHeight="1">
      <c r="G6" s="5"/>
      <c r="I6" s="6"/>
      <c r="J6" s="7"/>
    </row>
    <row r="7" spans="2:13" ht="55.5" customHeight="1" thickBot="1">
      <c r="F7" s="8" t="s">
        <v>2</v>
      </c>
      <c r="G7" s="8"/>
      <c r="H7" s="8" t="s">
        <v>3</v>
      </c>
      <c r="I7" s="8"/>
      <c r="J7" s="8" t="s">
        <v>4</v>
      </c>
      <c r="K7" s="8"/>
    </row>
    <row r="8" spans="2:13" ht="25.5" customHeight="1" thickTop="1" thickBot="1">
      <c r="D8" s="9" t="s">
        <v>5</v>
      </c>
      <c r="F8" s="10">
        <v>1481</v>
      </c>
      <c r="H8" s="10">
        <v>39</v>
      </c>
      <c r="J8" s="10">
        <v>39</v>
      </c>
      <c r="K8" s="11"/>
    </row>
    <row r="9" spans="2:13" ht="18" customHeight="1" thickTop="1" thickBot="1"/>
    <row r="10" spans="2:13" ht="25.5" customHeight="1" thickTop="1" thickBot="1">
      <c r="D10" s="9" t="s">
        <v>5</v>
      </c>
      <c r="F10" s="10">
        <v>198</v>
      </c>
      <c r="H10" s="10">
        <v>23</v>
      </c>
      <c r="J10" s="10">
        <v>39</v>
      </c>
      <c r="K10" s="11"/>
    </row>
    <row r="11" spans="2:13" ht="18" customHeight="1" thickTop="1"/>
  </sheetData>
  <mergeCells count="5">
    <mergeCell ref="B3:H3"/>
    <mergeCell ref="J3:M3"/>
    <mergeCell ref="F7:G7"/>
    <mergeCell ref="H7:I7"/>
    <mergeCell ref="J7:K7"/>
  </mergeCells>
  <pageMargins left="0.19685039370078741" right="0.19685039370078741" top="0.19685039370078741" bottom="0.19685039370078741" header="0" footer="0"/>
  <pageSetup scale="93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63"/>
    <pageSetUpPr fitToPage="1"/>
  </sheetPr>
  <dimension ref="A1:AF63"/>
  <sheetViews>
    <sheetView showGridLines="0" tabSelected="1" view="pageBreakPreview" topLeftCell="C7" zoomScale="80" zoomScaleNormal="80" zoomScaleSheetLayoutView="80" workbookViewId="0">
      <selection activeCell="K12" sqref="K12"/>
    </sheetView>
  </sheetViews>
  <sheetFormatPr baseColWidth="10" defaultColWidth="11.42578125" defaultRowHeight="12.75"/>
  <cols>
    <col min="1" max="1" width="4" style="12" customWidth="1"/>
    <col min="2" max="2" width="1.42578125" style="12" customWidth="1"/>
    <col min="3" max="3" width="25.85546875" style="12" bestFit="1" customWidth="1"/>
    <col min="4" max="4" width="41.7109375" style="12" customWidth="1"/>
    <col min="5" max="6" width="23.7109375" style="12" customWidth="1"/>
    <col min="7" max="7" width="16.140625" style="12" customWidth="1"/>
    <col min="8" max="8" width="21.7109375" style="12" customWidth="1"/>
    <col min="9" max="9" width="9.85546875" style="12" bestFit="1" customWidth="1"/>
    <col min="10" max="10" width="22.28515625" style="12" bestFit="1" customWidth="1"/>
    <col min="11" max="11" width="31.140625" style="12" bestFit="1" customWidth="1"/>
    <col min="12" max="12" width="30.140625" style="12" customWidth="1"/>
    <col min="13" max="14" width="42.85546875" style="12" bestFit="1" customWidth="1"/>
    <col min="15" max="15" width="21.140625" style="12" bestFit="1" customWidth="1"/>
    <col min="16" max="16" width="13.7109375" style="12" customWidth="1"/>
    <col min="17" max="17" width="18" style="12" customWidth="1"/>
    <col min="18" max="18" width="17.140625" style="12" bestFit="1" customWidth="1"/>
    <col min="19" max="19" width="14.85546875" style="12" bestFit="1" customWidth="1"/>
    <col min="20" max="20" width="16.5703125" style="12" customWidth="1"/>
    <col min="21" max="21" width="18.140625" style="12" bestFit="1" customWidth="1"/>
    <col min="22" max="22" width="14.7109375" style="12" bestFit="1" customWidth="1"/>
    <col min="23" max="26" width="14.140625" style="12" customWidth="1"/>
    <col min="27" max="28" width="22" style="12" bestFit="1" customWidth="1"/>
    <col min="29" max="29" width="13.7109375" style="12" bestFit="1" customWidth="1"/>
    <col min="30" max="30" width="12.140625" style="12" customWidth="1"/>
    <col min="31" max="31" width="63.140625" style="12" customWidth="1"/>
    <col min="32" max="32" width="1.42578125" style="12" customWidth="1"/>
  </cols>
  <sheetData>
    <row r="1" spans="2:32" ht="12.75" customHeight="1"/>
    <row r="2" spans="2:32" ht="13.5" customHeight="1">
      <c r="B2" s="13"/>
      <c r="C2" s="13"/>
      <c r="D2" s="13"/>
      <c r="E2" s="13"/>
      <c r="F2" s="13"/>
      <c r="G2" s="13"/>
      <c r="H2" s="13"/>
      <c r="I2" s="13"/>
      <c r="J2" s="13"/>
      <c r="K2" s="13"/>
      <c r="L2" s="13"/>
      <c r="M2" s="13"/>
      <c r="N2" s="13"/>
      <c r="O2" s="13"/>
      <c r="P2" s="13"/>
      <c r="Q2" s="13"/>
      <c r="R2" s="13"/>
      <c r="S2" s="13"/>
      <c r="T2" s="13"/>
      <c r="U2" s="13"/>
      <c r="V2" s="13"/>
      <c r="W2" s="13"/>
      <c r="X2" s="13"/>
      <c r="Y2" s="13"/>
      <c r="Z2" s="13"/>
      <c r="AA2" s="13"/>
      <c r="AB2" s="13"/>
      <c r="AC2" s="13"/>
      <c r="AD2" s="13"/>
      <c r="AE2" s="13"/>
      <c r="AF2" s="13"/>
    </row>
    <row r="3" spans="2:32" ht="49.5" customHeight="1">
      <c r="B3" s="14"/>
      <c r="C3" s="15" t="s">
        <v>6</v>
      </c>
      <c r="D3" s="15"/>
      <c r="E3" s="15"/>
      <c r="F3" s="15"/>
      <c r="G3" s="15"/>
      <c r="H3" s="15"/>
      <c r="I3" s="15"/>
      <c r="J3" s="15"/>
      <c r="K3" s="15"/>
      <c r="L3" s="15"/>
      <c r="M3" s="15"/>
      <c r="N3" s="16"/>
      <c r="O3" s="16"/>
      <c r="P3" s="16"/>
      <c r="Q3" s="16"/>
      <c r="R3" s="16"/>
      <c r="S3" s="16"/>
      <c r="T3" s="16"/>
      <c r="U3" s="16"/>
      <c r="V3" s="16"/>
      <c r="W3" s="17"/>
      <c r="X3" s="18"/>
      <c r="Y3" s="17"/>
      <c r="Z3" s="17"/>
      <c r="AC3" s="17"/>
      <c r="AD3" s="3" t="s">
        <v>1</v>
      </c>
      <c r="AE3" s="3"/>
      <c r="AF3" s="17"/>
    </row>
    <row r="4" spans="2:32" ht="3" customHeight="1">
      <c r="B4" s="19"/>
      <c r="C4" s="19"/>
      <c r="D4" s="19"/>
      <c r="E4" s="19"/>
      <c r="F4" s="19"/>
      <c r="G4" s="19"/>
      <c r="H4" s="19"/>
      <c r="I4" s="19"/>
      <c r="J4" s="19"/>
      <c r="K4" s="19"/>
      <c r="L4" s="19"/>
      <c r="M4" s="19"/>
      <c r="N4" s="19"/>
      <c r="O4" s="19"/>
      <c r="P4" s="19"/>
      <c r="Q4" s="19"/>
      <c r="R4" s="19"/>
      <c r="S4" s="19"/>
      <c r="T4" s="19"/>
      <c r="U4" s="19"/>
      <c r="V4" s="19"/>
      <c r="W4" s="19"/>
      <c r="X4" s="19"/>
      <c r="Y4" s="19"/>
      <c r="Z4" s="19"/>
      <c r="AA4" s="19"/>
      <c r="AB4" s="19"/>
      <c r="AC4" s="19"/>
      <c r="AD4" s="19"/>
      <c r="AE4" s="19"/>
      <c r="AF4" s="19"/>
    </row>
    <row r="5" spans="2:32" ht="2.25" customHeight="1">
      <c r="B5" s="20"/>
      <c r="C5" s="21"/>
      <c r="D5" s="21"/>
      <c r="E5" s="21"/>
      <c r="F5" s="21"/>
      <c r="G5" s="21"/>
      <c r="H5" s="21"/>
      <c r="I5" s="21"/>
      <c r="J5" s="21"/>
      <c r="K5" s="21"/>
      <c r="L5" s="21"/>
      <c r="M5" s="21"/>
      <c r="N5" s="21"/>
      <c r="O5" s="21"/>
      <c r="P5" s="21"/>
      <c r="Q5" s="21"/>
      <c r="R5" s="21"/>
      <c r="S5" s="21"/>
      <c r="T5" s="21"/>
      <c r="U5" s="21"/>
      <c r="V5" s="21"/>
      <c r="W5" s="21"/>
      <c r="X5" s="21"/>
      <c r="Y5" s="21"/>
      <c r="Z5" s="21"/>
      <c r="AA5" s="21"/>
      <c r="AB5" s="21"/>
      <c r="AC5" s="21"/>
      <c r="AD5" s="21"/>
      <c r="AE5" s="21"/>
      <c r="AF5" s="21"/>
    </row>
    <row r="6" spans="2:32" ht="7.5" customHeight="1">
      <c r="B6" s="19"/>
      <c r="C6" s="19"/>
      <c r="D6" s="19"/>
      <c r="E6" s="19"/>
      <c r="F6" s="19"/>
      <c r="G6" s="19"/>
      <c r="H6" s="19"/>
      <c r="I6" s="19"/>
      <c r="J6" s="19"/>
      <c r="K6" s="19"/>
      <c r="L6" s="19"/>
      <c r="M6" s="19"/>
      <c r="N6" s="19"/>
      <c r="O6" s="19"/>
      <c r="P6" s="19"/>
      <c r="Q6" s="19"/>
      <c r="R6" s="19"/>
      <c r="S6" s="19"/>
      <c r="T6" s="19"/>
      <c r="U6" s="19"/>
      <c r="V6" s="19"/>
      <c r="W6" s="19"/>
      <c r="X6" s="19"/>
      <c r="Y6" s="19"/>
      <c r="Z6" s="19"/>
      <c r="AA6" s="19"/>
      <c r="AB6" s="19"/>
      <c r="AC6" s="19"/>
      <c r="AD6" s="19"/>
      <c r="AE6" s="19"/>
      <c r="AF6" s="19"/>
    </row>
    <row r="7" spans="2:32" ht="15" customHeight="1">
      <c r="B7" s="22"/>
      <c r="C7" s="23" t="s">
        <v>7</v>
      </c>
      <c r="D7" s="23"/>
      <c r="E7" s="23"/>
      <c r="F7" s="23"/>
      <c r="G7" s="23"/>
      <c r="H7" s="23"/>
      <c r="I7" s="23"/>
      <c r="J7" s="23"/>
      <c r="K7" s="23"/>
      <c r="L7" s="23"/>
      <c r="M7" s="22"/>
      <c r="N7" s="22"/>
      <c r="O7" s="22"/>
      <c r="P7" s="22"/>
      <c r="Q7" s="22"/>
      <c r="R7" s="22"/>
      <c r="S7" s="22"/>
      <c r="T7" s="22"/>
      <c r="U7" s="22"/>
      <c r="V7" s="22"/>
      <c r="W7" s="22"/>
      <c r="X7" s="22"/>
      <c r="Y7" s="22"/>
      <c r="Z7" s="22"/>
      <c r="AA7" s="22"/>
      <c r="AB7" s="22"/>
      <c r="AC7" s="22"/>
      <c r="AD7" s="22"/>
      <c r="AE7" s="22"/>
      <c r="AF7" s="22"/>
    </row>
    <row r="8" spans="2:32" ht="7.5" customHeight="1">
      <c r="B8" s="22"/>
      <c r="C8" s="19"/>
      <c r="D8" s="19"/>
      <c r="E8" s="19"/>
      <c r="F8" s="22"/>
      <c r="G8" s="22"/>
      <c r="H8" s="22"/>
      <c r="I8" s="22"/>
      <c r="J8" s="22"/>
      <c r="K8" s="24"/>
      <c r="L8" s="24"/>
      <c r="M8" s="24"/>
      <c r="N8" s="24"/>
      <c r="O8" s="24"/>
      <c r="P8" s="24"/>
      <c r="Q8" s="24"/>
      <c r="R8" s="24"/>
      <c r="S8" s="24"/>
      <c r="T8" s="24"/>
      <c r="U8" s="24"/>
      <c r="V8" s="24"/>
      <c r="W8" s="25"/>
      <c r="X8" s="25"/>
      <c r="Y8" s="25"/>
      <c r="Z8" s="25"/>
      <c r="AA8" s="22"/>
      <c r="AB8" s="22"/>
      <c r="AC8" s="22"/>
      <c r="AD8" s="22"/>
      <c r="AE8" s="22"/>
      <c r="AF8" s="22"/>
    </row>
    <row r="9" spans="2:32" ht="21" customHeight="1" thickBot="1">
      <c r="B9" s="22"/>
      <c r="C9" s="27" t="s">
        <v>8</v>
      </c>
      <c r="D9" s="27"/>
      <c r="E9" s="27"/>
      <c r="F9" s="27"/>
      <c r="G9" s="27"/>
      <c r="H9" s="27"/>
      <c r="I9" s="27"/>
      <c r="J9" s="27"/>
      <c r="K9" s="27"/>
      <c r="L9" s="27"/>
      <c r="M9" s="27"/>
      <c r="N9" s="27"/>
      <c r="O9" s="27"/>
      <c r="P9" s="26"/>
      <c r="Q9" s="28" t="s">
        <v>9</v>
      </c>
      <c r="R9" s="30"/>
      <c r="S9" s="30"/>
      <c r="T9" s="30"/>
      <c r="U9" s="30"/>
      <c r="V9" s="30"/>
      <c r="W9" s="30"/>
      <c r="X9" s="30"/>
      <c r="Y9" s="30"/>
      <c r="Z9" s="29"/>
      <c r="AA9" s="31" t="s">
        <v>10</v>
      </c>
      <c r="AB9" s="33"/>
      <c r="AC9" s="33"/>
      <c r="AD9" s="32"/>
      <c r="AE9" s="34"/>
      <c r="AF9" s="22"/>
    </row>
    <row r="10" spans="2:32" s="35" customFormat="1" ht="38.25" customHeight="1">
      <c r="B10" s="36"/>
      <c r="C10" s="37" t="s">
        <v>11</v>
      </c>
      <c r="D10" s="38" t="s">
        <v>12</v>
      </c>
      <c r="E10" s="38" t="s">
        <v>13</v>
      </c>
      <c r="F10" s="38" t="s">
        <v>14</v>
      </c>
      <c r="G10" s="38" t="s">
        <v>15</v>
      </c>
      <c r="H10" s="38" t="s">
        <v>16</v>
      </c>
      <c r="I10" s="38" t="s">
        <v>17</v>
      </c>
      <c r="J10" s="38" t="s">
        <v>18</v>
      </c>
      <c r="K10" s="38" t="s">
        <v>19</v>
      </c>
      <c r="L10" s="39" t="s">
        <v>20</v>
      </c>
      <c r="M10" s="38" t="s">
        <v>21</v>
      </c>
      <c r="N10" s="38" t="s">
        <v>22</v>
      </c>
      <c r="O10" s="38" t="s">
        <v>23</v>
      </c>
      <c r="P10" s="38" t="s">
        <v>24</v>
      </c>
      <c r="Q10" s="38" t="s">
        <v>25</v>
      </c>
      <c r="R10" s="38" t="s">
        <v>26</v>
      </c>
      <c r="S10" s="38" t="s">
        <v>27</v>
      </c>
      <c r="T10" s="39" t="s">
        <v>28</v>
      </c>
      <c r="U10" s="38" t="s">
        <v>29</v>
      </c>
      <c r="V10" s="38" t="s">
        <v>30</v>
      </c>
      <c r="W10" s="38" t="s">
        <v>31</v>
      </c>
      <c r="X10" s="38" t="s">
        <v>32</v>
      </c>
      <c r="Y10" s="38" t="s">
        <v>33</v>
      </c>
      <c r="Z10" s="38" t="s">
        <v>34</v>
      </c>
      <c r="AA10" s="38" t="s">
        <v>35</v>
      </c>
      <c r="AB10" s="38" t="s">
        <v>36</v>
      </c>
      <c r="AC10" s="38" t="s">
        <v>37</v>
      </c>
      <c r="AD10" s="38" t="s">
        <v>38</v>
      </c>
      <c r="AE10" s="34" t="s">
        <v>39</v>
      </c>
      <c r="AF10" s="36"/>
    </row>
    <row r="11" spans="2:32" ht="67.5" customHeight="1">
      <c r="B11" s="22"/>
      <c r="C11" s="40" t="s">
        <v>40</v>
      </c>
      <c r="D11" s="40" t="s">
        <v>41</v>
      </c>
      <c r="E11" s="41" t="s">
        <v>42</v>
      </c>
      <c r="F11" s="41" t="s">
        <v>5</v>
      </c>
      <c r="G11" s="41" t="s">
        <v>43</v>
      </c>
      <c r="H11" s="42" t="s">
        <v>44</v>
      </c>
      <c r="I11" s="42" t="s">
        <v>45</v>
      </c>
      <c r="J11" s="43" t="s">
        <v>46</v>
      </c>
      <c r="K11" s="42" t="s">
        <v>47</v>
      </c>
      <c r="L11" s="44" t="s">
        <v>45</v>
      </c>
      <c r="M11" s="42" t="s">
        <v>48</v>
      </c>
      <c r="N11" s="42" t="s">
        <v>49</v>
      </c>
      <c r="O11" s="42" t="s">
        <v>50</v>
      </c>
      <c r="P11" s="44" t="s">
        <v>51</v>
      </c>
      <c r="Q11" s="44" t="s">
        <v>52</v>
      </c>
      <c r="R11" s="42">
        <v>2309629</v>
      </c>
      <c r="S11" s="42">
        <v>1385633</v>
      </c>
      <c r="T11" s="42">
        <v>1385633</v>
      </c>
      <c r="U11" s="42">
        <v>1385633</v>
      </c>
      <c r="V11" s="42">
        <v>1385633</v>
      </c>
      <c r="W11" s="42">
        <v>1385633</v>
      </c>
      <c r="X11" s="42">
        <v>1385633</v>
      </c>
      <c r="Y11" s="45">
        <f t="shared" ref="Y11:Y42" si="0">IF(ISERROR(W11/S11),0,((W11/S11)*100))</f>
        <v>100</v>
      </c>
      <c r="Z11" s="44">
        <v>0</v>
      </c>
      <c r="AA11" s="44" t="s">
        <v>53</v>
      </c>
      <c r="AB11" s="46">
        <v>261</v>
      </c>
      <c r="AC11" s="45">
        <v>0</v>
      </c>
      <c r="AD11" s="45">
        <v>100</v>
      </c>
      <c r="AE11" s="47" t="s">
        <v>54</v>
      </c>
      <c r="AF11" s="22"/>
    </row>
    <row r="12" spans="2:32" ht="67.5" customHeight="1">
      <c r="B12" s="22"/>
      <c r="C12" s="40" t="s">
        <v>55</v>
      </c>
      <c r="D12" s="40" t="s">
        <v>56</v>
      </c>
      <c r="E12" s="41" t="s">
        <v>57</v>
      </c>
      <c r="F12" s="41" t="s">
        <v>5</v>
      </c>
      <c r="G12" s="41" t="s">
        <v>43</v>
      </c>
      <c r="H12" s="42" t="s">
        <v>44</v>
      </c>
      <c r="I12" s="42" t="s">
        <v>45</v>
      </c>
      <c r="J12" s="43" t="s">
        <v>46</v>
      </c>
      <c r="K12" s="42" t="s">
        <v>47</v>
      </c>
      <c r="L12" s="44" t="s">
        <v>45</v>
      </c>
      <c r="M12" s="42" t="s">
        <v>48</v>
      </c>
      <c r="N12" s="42" t="s">
        <v>49</v>
      </c>
      <c r="O12" s="42" t="s">
        <v>58</v>
      </c>
      <c r="P12" s="44" t="s">
        <v>51</v>
      </c>
      <c r="Q12" s="44" t="s">
        <v>52</v>
      </c>
      <c r="R12" s="42">
        <v>770943</v>
      </c>
      <c r="S12" s="42">
        <v>458927</v>
      </c>
      <c r="T12" s="42">
        <v>458927</v>
      </c>
      <c r="U12" s="42">
        <v>458926</v>
      </c>
      <c r="V12" s="42">
        <v>458926</v>
      </c>
      <c r="W12" s="42">
        <v>458926</v>
      </c>
      <c r="X12" s="42">
        <v>458926</v>
      </c>
      <c r="Y12" s="45">
        <f t="shared" si="0"/>
        <v>99.9997821004212</v>
      </c>
      <c r="Z12" s="44">
        <v>0</v>
      </c>
      <c r="AA12" s="44" t="s">
        <v>53</v>
      </c>
      <c r="AB12" s="46">
        <v>80</v>
      </c>
      <c r="AC12" s="45">
        <v>0</v>
      </c>
      <c r="AD12" s="45">
        <v>100</v>
      </c>
      <c r="AE12" s="47" t="s">
        <v>59</v>
      </c>
      <c r="AF12" s="22"/>
    </row>
    <row r="13" spans="2:32" ht="67.5" customHeight="1">
      <c r="B13" s="22"/>
      <c r="C13" s="40" t="s">
        <v>60</v>
      </c>
      <c r="D13" s="40" t="s">
        <v>61</v>
      </c>
      <c r="E13" s="41" t="s">
        <v>62</v>
      </c>
      <c r="F13" s="41" t="s">
        <v>5</v>
      </c>
      <c r="G13" s="41" t="s">
        <v>43</v>
      </c>
      <c r="H13" s="42" t="s">
        <v>44</v>
      </c>
      <c r="I13" s="42" t="s">
        <v>45</v>
      </c>
      <c r="J13" s="43" t="s">
        <v>46</v>
      </c>
      <c r="K13" s="42" t="s">
        <v>47</v>
      </c>
      <c r="L13" s="44" t="s">
        <v>45</v>
      </c>
      <c r="M13" s="42" t="s">
        <v>48</v>
      </c>
      <c r="N13" s="42" t="s">
        <v>49</v>
      </c>
      <c r="O13" s="42" t="s">
        <v>58</v>
      </c>
      <c r="P13" s="44" t="s">
        <v>51</v>
      </c>
      <c r="Q13" s="44" t="s">
        <v>52</v>
      </c>
      <c r="R13" s="42">
        <v>584537</v>
      </c>
      <c r="S13" s="42">
        <v>347260</v>
      </c>
      <c r="T13" s="42">
        <v>347260</v>
      </c>
      <c r="U13" s="42">
        <v>347260</v>
      </c>
      <c r="V13" s="42">
        <v>347260</v>
      </c>
      <c r="W13" s="42">
        <v>347260</v>
      </c>
      <c r="X13" s="42">
        <v>347260</v>
      </c>
      <c r="Y13" s="45">
        <f t="shared" si="0"/>
        <v>100</v>
      </c>
      <c r="Z13" s="44">
        <v>0</v>
      </c>
      <c r="AA13" s="44" t="s">
        <v>53</v>
      </c>
      <c r="AB13" s="46">
        <v>0</v>
      </c>
      <c r="AC13" s="45">
        <v>0</v>
      </c>
      <c r="AD13" s="45">
        <v>100</v>
      </c>
      <c r="AE13" s="47" t="s">
        <v>54</v>
      </c>
      <c r="AF13" s="22"/>
    </row>
    <row r="14" spans="2:32" ht="67.5" customHeight="1">
      <c r="B14" s="22"/>
      <c r="C14" s="40" t="s">
        <v>63</v>
      </c>
      <c r="D14" s="40" t="s">
        <v>64</v>
      </c>
      <c r="E14" s="41" t="s">
        <v>65</v>
      </c>
      <c r="F14" s="41" t="s">
        <v>5</v>
      </c>
      <c r="G14" s="41" t="s">
        <v>43</v>
      </c>
      <c r="H14" s="42" t="s">
        <v>44</v>
      </c>
      <c r="I14" s="42" t="s">
        <v>45</v>
      </c>
      <c r="J14" s="43" t="s">
        <v>46</v>
      </c>
      <c r="K14" s="42" t="s">
        <v>47</v>
      </c>
      <c r="L14" s="44" t="s">
        <v>45</v>
      </c>
      <c r="M14" s="42" t="s">
        <v>48</v>
      </c>
      <c r="N14" s="42" t="s">
        <v>49</v>
      </c>
      <c r="O14" s="42" t="s">
        <v>58</v>
      </c>
      <c r="P14" s="44" t="s">
        <v>51</v>
      </c>
      <c r="Q14" s="44" t="s">
        <v>52</v>
      </c>
      <c r="R14" s="42">
        <v>199171</v>
      </c>
      <c r="S14" s="42">
        <v>111263</v>
      </c>
      <c r="T14" s="42">
        <v>111263</v>
      </c>
      <c r="U14" s="42">
        <v>111263</v>
      </c>
      <c r="V14" s="42">
        <v>111263</v>
      </c>
      <c r="W14" s="42">
        <v>111263</v>
      </c>
      <c r="X14" s="42">
        <v>111263</v>
      </c>
      <c r="Y14" s="45">
        <f t="shared" si="0"/>
        <v>100</v>
      </c>
      <c r="Z14" s="44">
        <v>0</v>
      </c>
      <c r="AA14" s="44" t="s">
        <v>53</v>
      </c>
      <c r="AB14" s="46">
        <v>17</v>
      </c>
      <c r="AC14" s="45">
        <v>0</v>
      </c>
      <c r="AD14" s="45">
        <v>100</v>
      </c>
      <c r="AE14" s="47" t="s">
        <v>54</v>
      </c>
      <c r="AF14" s="22"/>
    </row>
    <row r="15" spans="2:32" ht="67.5" customHeight="1">
      <c r="B15" s="22"/>
      <c r="C15" s="40" t="s">
        <v>66</v>
      </c>
      <c r="D15" s="40" t="s">
        <v>67</v>
      </c>
      <c r="E15" s="41" t="s">
        <v>68</v>
      </c>
      <c r="F15" s="41" t="s">
        <v>5</v>
      </c>
      <c r="G15" s="41" t="s">
        <v>43</v>
      </c>
      <c r="H15" s="42" t="s">
        <v>44</v>
      </c>
      <c r="I15" s="42" t="s">
        <v>45</v>
      </c>
      <c r="J15" s="43" t="s">
        <v>46</v>
      </c>
      <c r="K15" s="42" t="s">
        <v>47</v>
      </c>
      <c r="L15" s="44" t="s">
        <v>45</v>
      </c>
      <c r="M15" s="42" t="s">
        <v>48</v>
      </c>
      <c r="N15" s="42" t="s">
        <v>49</v>
      </c>
      <c r="O15" s="42" t="s">
        <v>58</v>
      </c>
      <c r="P15" s="44" t="s">
        <v>51</v>
      </c>
      <c r="Q15" s="44" t="s">
        <v>52</v>
      </c>
      <c r="R15" s="42">
        <v>803230</v>
      </c>
      <c r="S15" s="42">
        <v>448153</v>
      </c>
      <c r="T15" s="42">
        <v>448153</v>
      </c>
      <c r="U15" s="42">
        <v>448153</v>
      </c>
      <c r="V15" s="42">
        <v>448153</v>
      </c>
      <c r="W15" s="42">
        <v>448153</v>
      </c>
      <c r="X15" s="42">
        <v>448153</v>
      </c>
      <c r="Y15" s="45">
        <f t="shared" si="0"/>
        <v>100</v>
      </c>
      <c r="Z15" s="44">
        <v>0</v>
      </c>
      <c r="AA15" s="44" t="s">
        <v>53</v>
      </c>
      <c r="AB15" s="46">
        <v>89</v>
      </c>
      <c r="AC15" s="45">
        <v>0</v>
      </c>
      <c r="AD15" s="45">
        <v>100</v>
      </c>
      <c r="AE15" s="47" t="s">
        <v>54</v>
      </c>
      <c r="AF15" s="22"/>
    </row>
    <row r="16" spans="2:32" ht="67.5" customHeight="1">
      <c r="B16" s="22"/>
      <c r="C16" s="40" t="s">
        <v>69</v>
      </c>
      <c r="D16" s="40" t="s">
        <v>70</v>
      </c>
      <c r="E16" s="41" t="s">
        <v>71</v>
      </c>
      <c r="F16" s="41" t="s">
        <v>5</v>
      </c>
      <c r="G16" s="41" t="s">
        <v>43</v>
      </c>
      <c r="H16" s="42" t="s">
        <v>44</v>
      </c>
      <c r="I16" s="42" t="s">
        <v>45</v>
      </c>
      <c r="J16" s="43" t="s">
        <v>46</v>
      </c>
      <c r="K16" s="42" t="s">
        <v>47</v>
      </c>
      <c r="L16" s="44" t="s">
        <v>45</v>
      </c>
      <c r="M16" s="42" t="s">
        <v>48</v>
      </c>
      <c r="N16" s="42" t="s">
        <v>49</v>
      </c>
      <c r="O16" s="42" t="s">
        <v>58</v>
      </c>
      <c r="P16" s="44" t="s">
        <v>51</v>
      </c>
      <c r="Q16" s="44" t="s">
        <v>52</v>
      </c>
      <c r="R16" s="42">
        <v>37862</v>
      </c>
      <c r="S16" s="42">
        <v>21312</v>
      </c>
      <c r="T16" s="42">
        <v>21312</v>
      </c>
      <c r="U16" s="42">
        <v>21312</v>
      </c>
      <c r="V16" s="42">
        <v>21312</v>
      </c>
      <c r="W16" s="42">
        <v>21312</v>
      </c>
      <c r="X16" s="42">
        <v>21312</v>
      </c>
      <c r="Y16" s="45">
        <f t="shared" si="0"/>
        <v>100</v>
      </c>
      <c r="Z16" s="44">
        <v>0</v>
      </c>
      <c r="AA16" s="44" t="s">
        <v>53</v>
      </c>
      <c r="AB16" s="46">
        <v>657</v>
      </c>
      <c r="AC16" s="45">
        <v>0</v>
      </c>
      <c r="AD16" s="45">
        <v>100</v>
      </c>
      <c r="AE16" s="47" t="s">
        <v>54</v>
      </c>
      <c r="AF16" s="22"/>
    </row>
    <row r="17" spans="2:32" ht="67.5" customHeight="1">
      <c r="B17" s="22"/>
      <c r="C17" s="40" t="s">
        <v>72</v>
      </c>
      <c r="D17" s="40" t="s">
        <v>73</v>
      </c>
      <c r="E17" s="41" t="s">
        <v>74</v>
      </c>
      <c r="F17" s="41" t="s">
        <v>5</v>
      </c>
      <c r="G17" s="41" t="s">
        <v>43</v>
      </c>
      <c r="H17" s="42" t="s">
        <v>44</v>
      </c>
      <c r="I17" s="42" t="s">
        <v>45</v>
      </c>
      <c r="J17" s="43" t="s">
        <v>46</v>
      </c>
      <c r="K17" s="42" t="s">
        <v>47</v>
      </c>
      <c r="L17" s="44" t="s">
        <v>45</v>
      </c>
      <c r="M17" s="42" t="s">
        <v>48</v>
      </c>
      <c r="N17" s="42" t="s">
        <v>49</v>
      </c>
      <c r="O17" s="42" t="s">
        <v>58</v>
      </c>
      <c r="P17" s="44" t="s">
        <v>51</v>
      </c>
      <c r="Q17" s="44" t="s">
        <v>52</v>
      </c>
      <c r="R17" s="42">
        <v>168252</v>
      </c>
      <c r="S17" s="42">
        <v>93739</v>
      </c>
      <c r="T17" s="42">
        <v>93739</v>
      </c>
      <c r="U17" s="42">
        <v>93739</v>
      </c>
      <c r="V17" s="42">
        <v>93739</v>
      </c>
      <c r="W17" s="42">
        <v>93739</v>
      </c>
      <c r="X17" s="42">
        <v>93739</v>
      </c>
      <c r="Y17" s="45">
        <f t="shared" si="0"/>
        <v>100</v>
      </c>
      <c r="Z17" s="44">
        <v>0</v>
      </c>
      <c r="AA17" s="44" t="s">
        <v>53</v>
      </c>
      <c r="AB17" s="46">
        <v>21</v>
      </c>
      <c r="AC17" s="45">
        <v>0</v>
      </c>
      <c r="AD17" s="45">
        <v>100</v>
      </c>
      <c r="AE17" s="47" t="s">
        <v>54</v>
      </c>
      <c r="AF17" s="22"/>
    </row>
    <row r="18" spans="2:32" ht="60.75" customHeight="1">
      <c r="B18" s="22"/>
      <c r="C18" s="40" t="s">
        <v>75</v>
      </c>
      <c r="D18" s="40" t="s">
        <v>76</v>
      </c>
      <c r="E18" s="41" t="s">
        <v>77</v>
      </c>
      <c r="F18" s="41" t="s">
        <v>5</v>
      </c>
      <c r="G18" s="41" t="s">
        <v>43</v>
      </c>
      <c r="H18" s="42" t="s">
        <v>44</v>
      </c>
      <c r="I18" s="42" t="s">
        <v>45</v>
      </c>
      <c r="J18" s="43" t="s">
        <v>46</v>
      </c>
      <c r="K18" s="42" t="s">
        <v>47</v>
      </c>
      <c r="L18" s="44" t="s">
        <v>45</v>
      </c>
      <c r="M18" s="42" t="s">
        <v>48</v>
      </c>
      <c r="N18" s="42" t="s">
        <v>49</v>
      </c>
      <c r="O18" s="42" t="s">
        <v>58</v>
      </c>
      <c r="P18" s="44" t="s">
        <v>51</v>
      </c>
      <c r="Q18" s="44" t="s">
        <v>52</v>
      </c>
      <c r="R18" s="42">
        <v>470057</v>
      </c>
      <c r="S18" s="42">
        <v>275967</v>
      </c>
      <c r="T18" s="42">
        <v>275967</v>
      </c>
      <c r="U18" s="42">
        <v>275966</v>
      </c>
      <c r="V18" s="42">
        <v>275966</v>
      </c>
      <c r="W18" s="42">
        <v>275966</v>
      </c>
      <c r="X18" s="42">
        <v>275966</v>
      </c>
      <c r="Y18" s="45">
        <f t="shared" si="0"/>
        <v>99.999637637833501</v>
      </c>
      <c r="Z18" s="44">
        <v>0</v>
      </c>
      <c r="AA18" s="44" t="s">
        <v>78</v>
      </c>
      <c r="AB18" s="46">
        <v>121</v>
      </c>
      <c r="AC18" s="45">
        <v>0</v>
      </c>
      <c r="AD18" s="45">
        <v>100</v>
      </c>
      <c r="AE18" s="47" t="s">
        <v>79</v>
      </c>
      <c r="AF18" s="22"/>
    </row>
    <row r="19" spans="2:32" ht="67.5" customHeight="1">
      <c r="B19" s="22"/>
      <c r="C19" s="40" t="s">
        <v>80</v>
      </c>
      <c r="D19" s="40" t="s">
        <v>81</v>
      </c>
      <c r="E19" s="41" t="s">
        <v>82</v>
      </c>
      <c r="F19" s="41" t="s">
        <v>5</v>
      </c>
      <c r="G19" s="41" t="s">
        <v>43</v>
      </c>
      <c r="H19" s="42" t="s">
        <v>44</v>
      </c>
      <c r="I19" s="42" t="s">
        <v>45</v>
      </c>
      <c r="J19" s="43" t="s">
        <v>46</v>
      </c>
      <c r="K19" s="42" t="s">
        <v>47</v>
      </c>
      <c r="L19" s="44" t="s">
        <v>45</v>
      </c>
      <c r="M19" s="42" t="s">
        <v>48</v>
      </c>
      <c r="N19" s="42" t="s">
        <v>49</v>
      </c>
      <c r="O19" s="42" t="s">
        <v>58</v>
      </c>
      <c r="P19" s="44" t="s">
        <v>51</v>
      </c>
      <c r="Q19" s="44" t="s">
        <v>52</v>
      </c>
      <c r="R19" s="42">
        <v>564020</v>
      </c>
      <c r="S19" s="42">
        <v>394814</v>
      </c>
      <c r="T19" s="42">
        <v>394814</v>
      </c>
      <c r="U19" s="42">
        <v>377576</v>
      </c>
      <c r="V19" s="42">
        <v>377576</v>
      </c>
      <c r="W19" s="42">
        <v>377576</v>
      </c>
      <c r="X19" s="42">
        <v>377576</v>
      </c>
      <c r="Y19" s="45">
        <f t="shared" si="0"/>
        <v>95.633893428297881</v>
      </c>
      <c r="Z19" s="44">
        <v>0</v>
      </c>
      <c r="AA19" s="44" t="s">
        <v>53</v>
      </c>
      <c r="AB19" s="46">
        <v>41</v>
      </c>
      <c r="AC19" s="45">
        <v>0</v>
      </c>
      <c r="AD19" s="45">
        <v>100</v>
      </c>
      <c r="AE19" s="47" t="s">
        <v>54</v>
      </c>
      <c r="AF19" s="22"/>
    </row>
    <row r="20" spans="2:32" ht="67.5" customHeight="1">
      <c r="B20" s="22"/>
      <c r="C20" s="40" t="s">
        <v>83</v>
      </c>
      <c r="D20" s="40" t="s">
        <v>84</v>
      </c>
      <c r="E20" s="41" t="s">
        <v>85</v>
      </c>
      <c r="F20" s="41" t="s">
        <v>5</v>
      </c>
      <c r="G20" s="41" t="s">
        <v>43</v>
      </c>
      <c r="H20" s="42" t="s">
        <v>44</v>
      </c>
      <c r="I20" s="42" t="s">
        <v>45</v>
      </c>
      <c r="J20" s="43" t="s">
        <v>46</v>
      </c>
      <c r="K20" s="42" t="s">
        <v>47</v>
      </c>
      <c r="L20" s="44" t="s">
        <v>45</v>
      </c>
      <c r="M20" s="42" t="s">
        <v>48</v>
      </c>
      <c r="N20" s="42" t="s">
        <v>49</v>
      </c>
      <c r="O20" s="42" t="s">
        <v>58</v>
      </c>
      <c r="P20" s="44" t="s">
        <v>51</v>
      </c>
      <c r="Q20" s="44" t="s">
        <v>52</v>
      </c>
      <c r="R20" s="42">
        <v>564020</v>
      </c>
      <c r="S20" s="42">
        <v>394814</v>
      </c>
      <c r="T20" s="42">
        <v>394814</v>
      </c>
      <c r="U20" s="42">
        <v>371146</v>
      </c>
      <c r="V20" s="42">
        <v>371146</v>
      </c>
      <c r="W20" s="42">
        <v>371146</v>
      </c>
      <c r="X20" s="42">
        <v>371146</v>
      </c>
      <c r="Y20" s="45">
        <f t="shared" si="0"/>
        <v>94.00527843490859</v>
      </c>
      <c r="Z20" s="44">
        <v>0</v>
      </c>
      <c r="AA20" s="44" t="s">
        <v>53</v>
      </c>
      <c r="AB20" s="46">
        <v>41</v>
      </c>
      <c r="AC20" s="45">
        <v>0</v>
      </c>
      <c r="AD20" s="45">
        <v>100</v>
      </c>
      <c r="AE20" s="47" t="s">
        <v>54</v>
      </c>
      <c r="AF20" s="22"/>
    </row>
    <row r="21" spans="2:32" ht="67.5" customHeight="1">
      <c r="B21" s="22"/>
      <c r="C21" s="40" t="s">
        <v>86</v>
      </c>
      <c r="D21" s="40" t="s">
        <v>87</v>
      </c>
      <c r="E21" s="41" t="s">
        <v>88</v>
      </c>
      <c r="F21" s="41" t="s">
        <v>5</v>
      </c>
      <c r="G21" s="41" t="s">
        <v>43</v>
      </c>
      <c r="H21" s="42" t="s">
        <v>44</v>
      </c>
      <c r="I21" s="42" t="s">
        <v>45</v>
      </c>
      <c r="J21" s="43" t="s">
        <v>46</v>
      </c>
      <c r="K21" s="42" t="s">
        <v>47</v>
      </c>
      <c r="L21" s="44" t="s">
        <v>45</v>
      </c>
      <c r="M21" s="42" t="s">
        <v>48</v>
      </c>
      <c r="N21" s="42" t="s">
        <v>49</v>
      </c>
      <c r="O21" s="42" t="s">
        <v>50</v>
      </c>
      <c r="P21" s="44" t="s">
        <v>51</v>
      </c>
      <c r="Q21" s="44" t="s">
        <v>52</v>
      </c>
      <c r="R21" s="42">
        <v>46272</v>
      </c>
      <c r="S21" s="42">
        <v>25690</v>
      </c>
      <c r="T21" s="42">
        <v>25690</v>
      </c>
      <c r="U21" s="42">
        <v>25689</v>
      </c>
      <c r="V21" s="42">
        <v>25689</v>
      </c>
      <c r="W21" s="42">
        <v>25689</v>
      </c>
      <c r="X21" s="42">
        <v>25689</v>
      </c>
      <c r="Y21" s="45">
        <f t="shared" si="0"/>
        <v>99.996107434799526</v>
      </c>
      <c r="Z21" s="44">
        <v>0</v>
      </c>
      <c r="AA21" s="44" t="s">
        <v>53</v>
      </c>
      <c r="AB21" s="46">
        <v>305</v>
      </c>
      <c r="AC21" s="45">
        <v>0</v>
      </c>
      <c r="AD21" s="45">
        <v>100</v>
      </c>
      <c r="AE21" s="47" t="s">
        <v>54</v>
      </c>
      <c r="AF21" s="22"/>
    </row>
    <row r="22" spans="2:32" ht="67.5" customHeight="1">
      <c r="B22" s="22"/>
      <c r="C22" s="40" t="s">
        <v>89</v>
      </c>
      <c r="D22" s="40" t="s">
        <v>90</v>
      </c>
      <c r="E22" s="41" t="s">
        <v>91</v>
      </c>
      <c r="F22" s="41" t="s">
        <v>5</v>
      </c>
      <c r="G22" s="41" t="s">
        <v>43</v>
      </c>
      <c r="H22" s="42" t="s">
        <v>44</v>
      </c>
      <c r="I22" s="42" t="s">
        <v>45</v>
      </c>
      <c r="J22" s="43" t="s">
        <v>46</v>
      </c>
      <c r="K22" s="42" t="s">
        <v>47</v>
      </c>
      <c r="L22" s="44" t="s">
        <v>45</v>
      </c>
      <c r="M22" s="42" t="s">
        <v>48</v>
      </c>
      <c r="N22" s="42" t="s">
        <v>92</v>
      </c>
      <c r="O22" s="42" t="s">
        <v>50</v>
      </c>
      <c r="P22" s="44" t="s">
        <v>51</v>
      </c>
      <c r="Q22" s="44" t="s">
        <v>52</v>
      </c>
      <c r="R22" s="42">
        <v>42964</v>
      </c>
      <c r="S22" s="42">
        <v>24864</v>
      </c>
      <c r="T22" s="42">
        <v>24864</v>
      </c>
      <c r="U22" s="42">
        <v>24848</v>
      </c>
      <c r="V22" s="42">
        <v>24848</v>
      </c>
      <c r="W22" s="42">
        <v>24848</v>
      </c>
      <c r="X22" s="42">
        <v>24848</v>
      </c>
      <c r="Y22" s="45">
        <f t="shared" si="0"/>
        <v>99.935649935649934</v>
      </c>
      <c r="Z22" s="44">
        <v>0</v>
      </c>
      <c r="AA22" s="44" t="s">
        <v>53</v>
      </c>
      <c r="AB22" s="46">
        <v>437</v>
      </c>
      <c r="AC22" s="45">
        <v>0</v>
      </c>
      <c r="AD22" s="45">
        <v>100</v>
      </c>
      <c r="AE22" s="47" t="s">
        <v>54</v>
      </c>
      <c r="AF22" s="22"/>
    </row>
    <row r="23" spans="2:32" ht="67.5" customHeight="1">
      <c r="B23" s="22"/>
      <c r="C23" s="40" t="s">
        <v>93</v>
      </c>
      <c r="D23" s="40" t="s">
        <v>94</v>
      </c>
      <c r="E23" s="41" t="s">
        <v>95</v>
      </c>
      <c r="F23" s="41" t="s">
        <v>5</v>
      </c>
      <c r="G23" s="41" t="s">
        <v>43</v>
      </c>
      <c r="H23" s="42" t="s">
        <v>44</v>
      </c>
      <c r="I23" s="42" t="s">
        <v>45</v>
      </c>
      <c r="J23" s="43" t="s">
        <v>46</v>
      </c>
      <c r="K23" s="42" t="s">
        <v>47</v>
      </c>
      <c r="L23" s="44" t="s">
        <v>45</v>
      </c>
      <c r="M23" s="42" t="s">
        <v>48</v>
      </c>
      <c r="N23" s="42" t="s">
        <v>49</v>
      </c>
      <c r="O23" s="42" t="s">
        <v>58</v>
      </c>
      <c r="P23" s="44" t="s">
        <v>51</v>
      </c>
      <c r="Q23" s="44" t="s">
        <v>52</v>
      </c>
      <c r="R23" s="42">
        <v>220028</v>
      </c>
      <c r="S23" s="42">
        <v>146981</v>
      </c>
      <c r="T23" s="42">
        <v>142981</v>
      </c>
      <c r="U23" s="42">
        <v>142418</v>
      </c>
      <c r="V23" s="42">
        <v>142418</v>
      </c>
      <c r="W23" s="42">
        <v>142418</v>
      </c>
      <c r="X23" s="42">
        <v>142418</v>
      </c>
      <c r="Y23" s="45">
        <f t="shared" si="0"/>
        <v>96.895517107653376</v>
      </c>
      <c r="Z23" s="44">
        <v>0</v>
      </c>
      <c r="AA23" s="44" t="s">
        <v>78</v>
      </c>
      <c r="AB23" s="46">
        <v>121</v>
      </c>
      <c r="AC23" s="45">
        <v>0</v>
      </c>
      <c r="AD23" s="45">
        <v>100</v>
      </c>
      <c r="AE23" s="47" t="s">
        <v>54</v>
      </c>
      <c r="AF23" s="22"/>
    </row>
    <row r="24" spans="2:32" ht="67.5" customHeight="1">
      <c r="B24" s="22"/>
      <c r="C24" s="40" t="s">
        <v>96</v>
      </c>
      <c r="D24" s="40" t="s">
        <v>97</v>
      </c>
      <c r="E24" s="41" t="s">
        <v>98</v>
      </c>
      <c r="F24" s="41" t="s">
        <v>5</v>
      </c>
      <c r="G24" s="41" t="s">
        <v>43</v>
      </c>
      <c r="H24" s="42" t="s">
        <v>44</v>
      </c>
      <c r="I24" s="42" t="s">
        <v>45</v>
      </c>
      <c r="J24" s="43" t="s">
        <v>46</v>
      </c>
      <c r="K24" s="42" t="s">
        <v>47</v>
      </c>
      <c r="L24" s="44" t="s">
        <v>45</v>
      </c>
      <c r="M24" s="42" t="s">
        <v>48</v>
      </c>
      <c r="N24" s="42" t="s">
        <v>92</v>
      </c>
      <c r="O24" s="42" t="s">
        <v>58</v>
      </c>
      <c r="P24" s="44" t="s">
        <v>51</v>
      </c>
      <c r="Q24" s="44" t="s">
        <v>52</v>
      </c>
      <c r="R24" s="42">
        <v>1376243</v>
      </c>
      <c r="S24" s="42">
        <v>1028692</v>
      </c>
      <c r="T24" s="42">
        <v>1028692</v>
      </c>
      <c r="U24" s="42">
        <v>920139</v>
      </c>
      <c r="V24" s="42">
        <v>920139</v>
      </c>
      <c r="W24" s="42">
        <v>920139</v>
      </c>
      <c r="X24" s="42">
        <v>920139</v>
      </c>
      <c r="Y24" s="45">
        <f t="shared" si="0"/>
        <v>89.447473101764189</v>
      </c>
      <c r="Z24" s="44">
        <v>0</v>
      </c>
      <c r="AA24" s="44" t="s">
        <v>53</v>
      </c>
      <c r="AB24" s="46">
        <v>101</v>
      </c>
      <c r="AC24" s="45">
        <v>0</v>
      </c>
      <c r="AD24" s="45">
        <v>100</v>
      </c>
      <c r="AE24" s="47" t="s">
        <v>54</v>
      </c>
      <c r="AF24" s="22"/>
    </row>
    <row r="25" spans="2:32" ht="60.75" customHeight="1">
      <c r="B25" s="22"/>
      <c r="C25" s="40" t="s">
        <v>99</v>
      </c>
      <c r="D25" s="40" t="s">
        <v>100</v>
      </c>
      <c r="E25" s="41" t="s">
        <v>101</v>
      </c>
      <c r="F25" s="41" t="s">
        <v>5</v>
      </c>
      <c r="G25" s="41" t="s">
        <v>43</v>
      </c>
      <c r="H25" s="42" t="s">
        <v>44</v>
      </c>
      <c r="I25" s="42" t="s">
        <v>45</v>
      </c>
      <c r="J25" s="43" t="s">
        <v>46</v>
      </c>
      <c r="K25" s="42" t="s">
        <v>47</v>
      </c>
      <c r="L25" s="44" t="s">
        <v>45</v>
      </c>
      <c r="M25" s="42" t="s">
        <v>48</v>
      </c>
      <c r="N25" s="42" t="s">
        <v>49</v>
      </c>
      <c r="O25" s="42" t="s">
        <v>58</v>
      </c>
      <c r="P25" s="44" t="s">
        <v>51</v>
      </c>
      <c r="Q25" s="44" t="s">
        <v>52</v>
      </c>
      <c r="R25" s="42">
        <v>1627935</v>
      </c>
      <c r="S25" s="42">
        <v>1139555</v>
      </c>
      <c r="T25" s="42">
        <v>1139555</v>
      </c>
      <c r="U25" s="42">
        <v>1007396</v>
      </c>
      <c r="V25" s="42">
        <v>1007396</v>
      </c>
      <c r="W25" s="42">
        <v>1007396</v>
      </c>
      <c r="X25" s="42">
        <v>1007396</v>
      </c>
      <c r="Y25" s="45">
        <f t="shared" si="0"/>
        <v>88.402578199384848</v>
      </c>
      <c r="Z25" s="44">
        <v>0</v>
      </c>
      <c r="AA25" s="44" t="s">
        <v>53</v>
      </c>
      <c r="AB25" s="46">
        <v>80</v>
      </c>
      <c r="AC25" s="45">
        <v>0</v>
      </c>
      <c r="AD25" s="45">
        <v>100</v>
      </c>
      <c r="AE25" s="47" t="s">
        <v>79</v>
      </c>
      <c r="AF25" s="22"/>
    </row>
    <row r="26" spans="2:32" ht="67.5" customHeight="1">
      <c r="B26" s="22"/>
      <c r="C26" s="40" t="s">
        <v>102</v>
      </c>
      <c r="D26" s="40" t="s">
        <v>103</v>
      </c>
      <c r="E26" s="41" t="s">
        <v>104</v>
      </c>
      <c r="F26" s="41" t="s">
        <v>5</v>
      </c>
      <c r="G26" s="41" t="s">
        <v>43</v>
      </c>
      <c r="H26" s="42" t="s">
        <v>44</v>
      </c>
      <c r="I26" s="42" t="s">
        <v>45</v>
      </c>
      <c r="J26" s="43" t="s">
        <v>46</v>
      </c>
      <c r="K26" s="42" t="s">
        <v>47</v>
      </c>
      <c r="L26" s="44" t="s">
        <v>45</v>
      </c>
      <c r="M26" s="42" t="s">
        <v>48</v>
      </c>
      <c r="N26" s="42" t="s">
        <v>49</v>
      </c>
      <c r="O26" s="42" t="s">
        <v>50</v>
      </c>
      <c r="P26" s="44" t="s">
        <v>51</v>
      </c>
      <c r="Q26" s="44" t="s">
        <v>52</v>
      </c>
      <c r="R26" s="42">
        <v>53000</v>
      </c>
      <c r="S26" s="42">
        <v>29966</v>
      </c>
      <c r="T26" s="42">
        <v>29966</v>
      </c>
      <c r="U26" s="42">
        <v>29966</v>
      </c>
      <c r="V26" s="42">
        <v>29966</v>
      </c>
      <c r="W26" s="42">
        <v>29966</v>
      </c>
      <c r="X26" s="42">
        <v>29966</v>
      </c>
      <c r="Y26" s="45">
        <f t="shared" si="0"/>
        <v>100</v>
      </c>
      <c r="Z26" s="44">
        <v>0</v>
      </c>
      <c r="AA26" s="44" t="s">
        <v>53</v>
      </c>
      <c r="AB26" s="46">
        <v>421</v>
      </c>
      <c r="AC26" s="45">
        <v>0</v>
      </c>
      <c r="AD26" s="45">
        <v>100</v>
      </c>
      <c r="AE26" s="47" t="s">
        <v>54</v>
      </c>
      <c r="AF26" s="22"/>
    </row>
    <row r="27" spans="2:32" ht="60.75" customHeight="1">
      <c r="B27" s="22"/>
      <c r="C27" s="40" t="s">
        <v>105</v>
      </c>
      <c r="D27" s="40" t="s">
        <v>106</v>
      </c>
      <c r="E27" s="41" t="s">
        <v>107</v>
      </c>
      <c r="F27" s="41" t="s">
        <v>5</v>
      </c>
      <c r="G27" s="41" t="s">
        <v>43</v>
      </c>
      <c r="H27" s="42" t="s">
        <v>44</v>
      </c>
      <c r="I27" s="42" t="s">
        <v>45</v>
      </c>
      <c r="J27" s="43" t="s">
        <v>46</v>
      </c>
      <c r="K27" s="42" t="s">
        <v>47</v>
      </c>
      <c r="L27" s="44" t="s">
        <v>45</v>
      </c>
      <c r="M27" s="42" t="s">
        <v>48</v>
      </c>
      <c r="N27" s="42" t="s">
        <v>49</v>
      </c>
      <c r="O27" s="42" t="s">
        <v>58</v>
      </c>
      <c r="P27" s="44" t="s">
        <v>51</v>
      </c>
      <c r="Q27" s="44" t="s">
        <v>52</v>
      </c>
      <c r="R27" s="42">
        <v>1164075</v>
      </c>
      <c r="S27" s="42">
        <v>794977</v>
      </c>
      <c r="T27" s="42">
        <v>794977</v>
      </c>
      <c r="U27" s="42">
        <v>794977</v>
      </c>
      <c r="V27" s="42">
        <v>794977</v>
      </c>
      <c r="W27" s="42">
        <v>794977</v>
      </c>
      <c r="X27" s="42">
        <v>794977</v>
      </c>
      <c r="Y27" s="45">
        <f t="shared" si="0"/>
        <v>100</v>
      </c>
      <c r="Z27" s="44">
        <v>0</v>
      </c>
      <c r="AA27" s="44" t="s">
        <v>53</v>
      </c>
      <c r="AB27" s="46">
        <v>201</v>
      </c>
      <c r="AC27" s="45">
        <v>0</v>
      </c>
      <c r="AD27" s="45">
        <v>100</v>
      </c>
      <c r="AE27" s="47" t="s">
        <v>108</v>
      </c>
      <c r="AF27" s="22"/>
    </row>
    <row r="28" spans="2:32" ht="67.5" customHeight="1">
      <c r="B28" s="22"/>
      <c r="C28" s="40" t="s">
        <v>109</v>
      </c>
      <c r="D28" s="40" t="s">
        <v>110</v>
      </c>
      <c r="E28" s="41" t="s">
        <v>111</v>
      </c>
      <c r="F28" s="41" t="s">
        <v>5</v>
      </c>
      <c r="G28" s="41" t="s">
        <v>43</v>
      </c>
      <c r="H28" s="42" t="s">
        <v>44</v>
      </c>
      <c r="I28" s="42" t="s">
        <v>45</v>
      </c>
      <c r="J28" s="43" t="s">
        <v>46</v>
      </c>
      <c r="K28" s="42" t="s">
        <v>47</v>
      </c>
      <c r="L28" s="44" t="s">
        <v>45</v>
      </c>
      <c r="M28" s="42" t="s">
        <v>48</v>
      </c>
      <c r="N28" s="42" t="s">
        <v>49</v>
      </c>
      <c r="O28" s="42" t="s">
        <v>50</v>
      </c>
      <c r="P28" s="44" t="s">
        <v>51</v>
      </c>
      <c r="Q28" s="44" t="s">
        <v>52</v>
      </c>
      <c r="R28" s="42">
        <v>39737</v>
      </c>
      <c r="S28" s="42">
        <v>22885</v>
      </c>
      <c r="T28" s="42">
        <v>22885</v>
      </c>
      <c r="U28" s="42">
        <v>22885</v>
      </c>
      <c r="V28" s="42">
        <v>22885</v>
      </c>
      <c r="W28" s="42">
        <v>22885</v>
      </c>
      <c r="X28" s="42">
        <v>22885</v>
      </c>
      <c r="Y28" s="45">
        <f t="shared" si="0"/>
        <v>100</v>
      </c>
      <c r="Z28" s="44">
        <v>0</v>
      </c>
      <c r="AA28" s="44" t="s">
        <v>53</v>
      </c>
      <c r="AB28" s="46">
        <v>903</v>
      </c>
      <c r="AC28" s="45">
        <v>0</v>
      </c>
      <c r="AD28" s="45">
        <v>100</v>
      </c>
      <c r="AE28" s="47" t="s">
        <v>54</v>
      </c>
      <c r="AF28" s="22"/>
    </row>
    <row r="29" spans="2:32" ht="67.5" customHeight="1">
      <c r="B29" s="22"/>
      <c r="C29" s="40" t="s">
        <v>112</v>
      </c>
      <c r="D29" s="40" t="s">
        <v>113</v>
      </c>
      <c r="E29" s="41" t="s">
        <v>114</v>
      </c>
      <c r="F29" s="41" t="s">
        <v>5</v>
      </c>
      <c r="G29" s="41" t="s">
        <v>43</v>
      </c>
      <c r="H29" s="42" t="s">
        <v>44</v>
      </c>
      <c r="I29" s="42" t="s">
        <v>45</v>
      </c>
      <c r="J29" s="43" t="s">
        <v>46</v>
      </c>
      <c r="K29" s="42" t="s">
        <v>47</v>
      </c>
      <c r="L29" s="44" t="s">
        <v>45</v>
      </c>
      <c r="M29" s="42" t="s">
        <v>48</v>
      </c>
      <c r="N29" s="42" t="s">
        <v>49</v>
      </c>
      <c r="O29" s="42" t="s">
        <v>58</v>
      </c>
      <c r="P29" s="44" t="s">
        <v>51</v>
      </c>
      <c r="Q29" s="44" t="s">
        <v>52</v>
      </c>
      <c r="R29" s="42">
        <v>1490737</v>
      </c>
      <c r="S29" s="42">
        <v>876322</v>
      </c>
      <c r="T29" s="42">
        <v>876322</v>
      </c>
      <c r="U29" s="42">
        <v>855560</v>
      </c>
      <c r="V29" s="42">
        <v>855560</v>
      </c>
      <c r="W29" s="42">
        <v>855560</v>
      </c>
      <c r="X29" s="42">
        <v>855560</v>
      </c>
      <c r="Y29" s="45">
        <f t="shared" si="0"/>
        <v>97.630779553634397</v>
      </c>
      <c r="Z29" s="44">
        <v>0</v>
      </c>
      <c r="AA29" s="44" t="s">
        <v>53</v>
      </c>
      <c r="AB29" s="46">
        <v>85</v>
      </c>
      <c r="AC29" s="45">
        <v>0</v>
      </c>
      <c r="AD29" s="45">
        <v>100</v>
      </c>
      <c r="AE29" s="47" t="s">
        <v>54</v>
      </c>
      <c r="AF29" s="22"/>
    </row>
    <row r="30" spans="2:32" ht="60.75" customHeight="1">
      <c r="B30" s="22"/>
      <c r="C30" s="40" t="s">
        <v>115</v>
      </c>
      <c r="D30" s="40" t="s">
        <v>116</v>
      </c>
      <c r="E30" s="41" t="s">
        <v>117</v>
      </c>
      <c r="F30" s="41" t="s">
        <v>5</v>
      </c>
      <c r="G30" s="41" t="s">
        <v>118</v>
      </c>
      <c r="H30" s="42" t="s">
        <v>44</v>
      </c>
      <c r="I30" s="42" t="s">
        <v>45</v>
      </c>
      <c r="J30" s="43" t="s">
        <v>46</v>
      </c>
      <c r="K30" s="42" t="s">
        <v>47</v>
      </c>
      <c r="L30" s="44" t="s">
        <v>45</v>
      </c>
      <c r="M30" s="42" t="s">
        <v>48</v>
      </c>
      <c r="N30" s="42" t="s">
        <v>119</v>
      </c>
      <c r="O30" s="42" t="s">
        <v>120</v>
      </c>
      <c r="P30" s="44" t="s">
        <v>51</v>
      </c>
      <c r="Q30" s="44" t="s">
        <v>52</v>
      </c>
      <c r="R30" s="42">
        <v>16705976.359999999</v>
      </c>
      <c r="S30" s="42">
        <v>16705976.359999999</v>
      </c>
      <c r="T30" s="42">
        <v>16705976.359999999</v>
      </c>
      <c r="U30" s="42">
        <v>16468334.41</v>
      </c>
      <c r="V30" s="42">
        <v>15310014.140000001</v>
      </c>
      <c r="W30" s="42">
        <v>15310014.140000001</v>
      </c>
      <c r="X30" s="42">
        <v>15310014.140000001</v>
      </c>
      <c r="Y30" s="45">
        <f t="shared" si="0"/>
        <v>91.643935140825263</v>
      </c>
      <c r="Z30" s="44">
        <v>0</v>
      </c>
      <c r="AA30" s="44" t="s">
        <v>53</v>
      </c>
      <c r="AB30" s="46">
        <v>10000</v>
      </c>
      <c r="AC30" s="45">
        <v>0</v>
      </c>
      <c r="AD30" s="45">
        <v>93</v>
      </c>
      <c r="AE30" s="47" t="s">
        <v>121</v>
      </c>
      <c r="AF30" s="22"/>
    </row>
    <row r="31" spans="2:32" ht="67.5" customHeight="1">
      <c r="B31" s="22"/>
      <c r="C31" s="40" t="s">
        <v>122</v>
      </c>
      <c r="D31" s="40" t="s">
        <v>123</v>
      </c>
      <c r="E31" s="41" t="s">
        <v>124</v>
      </c>
      <c r="F31" s="41" t="s">
        <v>5</v>
      </c>
      <c r="G31" s="41" t="s">
        <v>43</v>
      </c>
      <c r="H31" s="42" t="s">
        <v>44</v>
      </c>
      <c r="I31" s="42" t="s">
        <v>45</v>
      </c>
      <c r="J31" s="43" t="s">
        <v>46</v>
      </c>
      <c r="K31" s="42" t="s">
        <v>47</v>
      </c>
      <c r="L31" s="44" t="s">
        <v>45</v>
      </c>
      <c r="M31" s="42" t="s">
        <v>48</v>
      </c>
      <c r="N31" s="42" t="s">
        <v>49</v>
      </c>
      <c r="O31" s="42" t="s">
        <v>50</v>
      </c>
      <c r="P31" s="44" t="s">
        <v>51</v>
      </c>
      <c r="Q31" s="44" t="s">
        <v>52</v>
      </c>
      <c r="R31" s="42">
        <v>51035</v>
      </c>
      <c r="S31" s="42">
        <v>29366</v>
      </c>
      <c r="T31" s="42">
        <v>29366</v>
      </c>
      <c r="U31" s="42">
        <v>29203</v>
      </c>
      <c r="V31" s="42">
        <v>29203</v>
      </c>
      <c r="W31" s="42">
        <v>29203</v>
      </c>
      <c r="X31" s="42">
        <v>29203</v>
      </c>
      <c r="Y31" s="45">
        <f t="shared" si="0"/>
        <v>99.444936320915346</v>
      </c>
      <c r="Z31" s="44">
        <v>0</v>
      </c>
      <c r="AA31" s="44" t="s">
        <v>53</v>
      </c>
      <c r="AB31" s="46">
        <v>609</v>
      </c>
      <c r="AC31" s="45">
        <v>0</v>
      </c>
      <c r="AD31" s="45">
        <v>100</v>
      </c>
      <c r="AE31" s="47" t="s">
        <v>54</v>
      </c>
      <c r="AF31" s="22"/>
    </row>
    <row r="32" spans="2:32" ht="67.5" customHeight="1">
      <c r="B32" s="22"/>
      <c r="C32" s="40" t="s">
        <v>125</v>
      </c>
      <c r="D32" s="40" t="s">
        <v>126</v>
      </c>
      <c r="E32" s="41" t="s">
        <v>127</v>
      </c>
      <c r="F32" s="41" t="s">
        <v>5</v>
      </c>
      <c r="G32" s="41" t="s">
        <v>43</v>
      </c>
      <c r="H32" s="42" t="s">
        <v>44</v>
      </c>
      <c r="I32" s="42" t="s">
        <v>45</v>
      </c>
      <c r="J32" s="43" t="s">
        <v>46</v>
      </c>
      <c r="K32" s="42" t="s">
        <v>47</v>
      </c>
      <c r="L32" s="44" t="s">
        <v>45</v>
      </c>
      <c r="M32" s="42" t="s">
        <v>48</v>
      </c>
      <c r="N32" s="42" t="s">
        <v>49</v>
      </c>
      <c r="O32" s="42" t="s">
        <v>128</v>
      </c>
      <c r="P32" s="44" t="s">
        <v>51</v>
      </c>
      <c r="Q32" s="44" t="s">
        <v>52</v>
      </c>
      <c r="R32" s="42">
        <v>44822</v>
      </c>
      <c r="S32" s="42">
        <v>73963</v>
      </c>
      <c r="T32" s="42">
        <v>73963</v>
      </c>
      <c r="U32" s="42">
        <v>72393</v>
      </c>
      <c r="V32" s="42">
        <v>72393</v>
      </c>
      <c r="W32" s="42">
        <v>72393</v>
      </c>
      <c r="X32" s="42">
        <v>72393</v>
      </c>
      <c r="Y32" s="45">
        <f t="shared" si="0"/>
        <v>97.877317036896827</v>
      </c>
      <c r="Z32" s="44">
        <v>0</v>
      </c>
      <c r="AA32" s="44" t="s">
        <v>129</v>
      </c>
      <c r="AB32" s="46">
        <v>41</v>
      </c>
      <c r="AC32" s="45">
        <v>0</v>
      </c>
      <c r="AD32" s="45">
        <v>100</v>
      </c>
      <c r="AE32" s="47" t="s">
        <v>79</v>
      </c>
      <c r="AF32" s="22"/>
    </row>
    <row r="33" spans="2:32" ht="60.75" customHeight="1">
      <c r="B33" s="22"/>
      <c r="C33" s="40" t="s">
        <v>130</v>
      </c>
      <c r="D33" s="40" t="s">
        <v>131</v>
      </c>
      <c r="E33" s="41" t="s">
        <v>132</v>
      </c>
      <c r="F33" s="41" t="s">
        <v>5</v>
      </c>
      <c r="G33" s="41" t="s">
        <v>43</v>
      </c>
      <c r="H33" s="42" t="s">
        <v>44</v>
      </c>
      <c r="I33" s="42" t="s">
        <v>45</v>
      </c>
      <c r="J33" s="43" t="s">
        <v>46</v>
      </c>
      <c r="K33" s="42" t="s">
        <v>47</v>
      </c>
      <c r="L33" s="44" t="s">
        <v>45</v>
      </c>
      <c r="M33" s="42" t="s">
        <v>48</v>
      </c>
      <c r="N33" s="42" t="s">
        <v>49</v>
      </c>
      <c r="O33" s="42" t="s">
        <v>58</v>
      </c>
      <c r="P33" s="44" t="s">
        <v>51</v>
      </c>
      <c r="Q33" s="44" t="s">
        <v>52</v>
      </c>
      <c r="R33" s="42">
        <v>1618399</v>
      </c>
      <c r="S33" s="42">
        <v>1127252</v>
      </c>
      <c r="T33" s="42">
        <v>1127252</v>
      </c>
      <c r="U33" s="42">
        <v>1127252</v>
      </c>
      <c r="V33" s="42">
        <v>1127252</v>
      </c>
      <c r="W33" s="42">
        <v>1127252</v>
      </c>
      <c r="X33" s="42">
        <v>1127252</v>
      </c>
      <c r="Y33" s="45">
        <f t="shared" si="0"/>
        <v>100</v>
      </c>
      <c r="Z33" s="44">
        <v>0</v>
      </c>
      <c r="AA33" s="44" t="s">
        <v>53</v>
      </c>
      <c r="AB33" s="46">
        <v>281</v>
      </c>
      <c r="AC33" s="45">
        <v>0</v>
      </c>
      <c r="AD33" s="45">
        <v>100</v>
      </c>
      <c r="AE33" s="47" t="s">
        <v>79</v>
      </c>
      <c r="AF33" s="22"/>
    </row>
    <row r="34" spans="2:32" ht="67.5" customHeight="1">
      <c r="B34" s="22"/>
      <c r="C34" s="40" t="s">
        <v>133</v>
      </c>
      <c r="D34" s="40" t="s">
        <v>134</v>
      </c>
      <c r="E34" s="41" t="s">
        <v>135</v>
      </c>
      <c r="F34" s="41" t="s">
        <v>5</v>
      </c>
      <c r="G34" s="41" t="s">
        <v>43</v>
      </c>
      <c r="H34" s="42" t="s">
        <v>44</v>
      </c>
      <c r="I34" s="42" t="s">
        <v>45</v>
      </c>
      <c r="J34" s="43" t="s">
        <v>46</v>
      </c>
      <c r="K34" s="42" t="s">
        <v>47</v>
      </c>
      <c r="L34" s="44" t="s">
        <v>45</v>
      </c>
      <c r="M34" s="42" t="s">
        <v>48</v>
      </c>
      <c r="N34" s="42" t="s">
        <v>49</v>
      </c>
      <c r="O34" s="42" t="s">
        <v>58</v>
      </c>
      <c r="P34" s="44" t="s">
        <v>51</v>
      </c>
      <c r="Q34" s="44" t="s">
        <v>52</v>
      </c>
      <c r="R34" s="42">
        <v>2113755</v>
      </c>
      <c r="S34" s="42">
        <v>1468714</v>
      </c>
      <c r="T34" s="42">
        <v>1468714</v>
      </c>
      <c r="U34" s="42">
        <v>1455966</v>
      </c>
      <c r="V34" s="42">
        <v>1455966</v>
      </c>
      <c r="W34" s="42">
        <v>1455966</v>
      </c>
      <c r="X34" s="42">
        <v>1455966</v>
      </c>
      <c r="Y34" s="45">
        <f t="shared" si="0"/>
        <v>99.132029789325898</v>
      </c>
      <c r="Z34" s="44">
        <v>0</v>
      </c>
      <c r="AA34" s="44" t="s">
        <v>53</v>
      </c>
      <c r="AB34" s="46">
        <v>185</v>
      </c>
      <c r="AC34" s="45">
        <v>0</v>
      </c>
      <c r="AD34" s="45">
        <v>100</v>
      </c>
      <c r="AE34" s="47" t="s">
        <v>54</v>
      </c>
      <c r="AF34" s="22"/>
    </row>
    <row r="35" spans="2:32" ht="60.75" customHeight="1">
      <c r="B35" s="22"/>
      <c r="C35" s="40" t="s">
        <v>136</v>
      </c>
      <c r="D35" s="40" t="s">
        <v>137</v>
      </c>
      <c r="E35" s="41" t="s">
        <v>138</v>
      </c>
      <c r="F35" s="41" t="s">
        <v>5</v>
      </c>
      <c r="G35" s="41" t="s">
        <v>43</v>
      </c>
      <c r="H35" s="42" t="s">
        <v>44</v>
      </c>
      <c r="I35" s="42" t="s">
        <v>45</v>
      </c>
      <c r="J35" s="43" t="s">
        <v>46</v>
      </c>
      <c r="K35" s="42" t="s">
        <v>47</v>
      </c>
      <c r="L35" s="44" t="s">
        <v>45</v>
      </c>
      <c r="M35" s="42" t="s">
        <v>48</v>
      </c>
      <c r="N35" s="42" t="s">
        <v>49</v>
      </c>
      <c r="O35" s="42" t="s">
        <v>58</v>
      </c>
      <c r="P35" s="44" t="s">
        <v>51</v>
      </c>
      <c r="Q35" s="44" t="s">
        <v>52</v>
      </c>
      <c r="R35" s="42">
        <v>2129135</v>
      </c>
      <c r="S35" s="42">
        <v>1471908</v>
      </c>
      <c r="T35" s="42">
        <v>1471908</v>
      </c>
      <c r="U35" s="42">
        <v>1471907</v>
      </c>
      <c r="V35" s="42">
        <v>1471907</v>
      </c>
      <c r="W35" s="42">
        <v>1471907</v>
      </c>
      <c r="X35" s="42">
        <v>1471907</v>
      </c>
      <c r="Y35" s="45">
        <f t="shared" si="0"/>
        <v>99.99993206097119</v>
      </c>
      <c r="Z35" s="44">
        <v>0</v>
      </c>
      <c r="AA35" s="44" t="s">
        <v>53</v>
      </c>
      <c r="AB35" s="46">
        <v>80</v>
      </c>
      <c r="AC35" s="45">
        <v>0</v>
      </c>
      <c r="AD35" s="45">
        <v>100</v>
      </c>
      <c r="AE35" s="47" t="s">
        <v>79</v>
      </c>
      <c r="AF35" s="22"/>
    </row>
    <row r="36" spans="2:32" ht="67.5" customHeight="1">
      <c r="B36" s="22"/>
      <c r="C36" s="40" t="s">
        <v>139</v>
      </c>
      <c r="D36" s="40" t="s">
        <v>140</v>
      </c>
      <c r="E36" s="41" t="s">
        <v>141</v>
      </c>
      <c r="F36" s="41" t="s">
        <v>5</v>
      </c>
      <c r="G36" s="41" t="s">
        <v>43</v>
      </c>
      <c r="H36" s="42" t="s">
        <v>44</v>
      </c>
      <c r="I36" s="42" t="s">
        <v>45</v>
      </c>
      <c r="J36" s="43" t="s">
        <v>46</v>
      </c>
      <c r="K36" s="42" t="s">
        <v>47</v>
      </c>
      <c r="L36" s="44" t="s">
        <v>45</v>
      </c>
      <c r="M36" s="42" t="s">
        <v>48</v>
      </c>
      <c r="N36" s="42" t="s">
        <v>49</v>
      </c>
      <c r="O36" s="42" t="s">
        <v>58</v>
      </c>
      <c r="P36" s="44" t="s">
        <v>51</v>
      </c>
      <c r="Q36" s="44" t="s">
        <v>52</v>
      </c>
      <c r="R36" s="42">
        <v>224440</v>
      </c>
      <c r="S36" s="42">
        <v>153726</v>
      </c>
      <c r="T36" s="42">
        <v>153726</v>
      </c>
      <c r="U36" s="42">
        <v>141354</v>
      </c>
      <c r="V36" s="42">
        <v>141354</v>
      </c>
      <c r="W36" s="42">
        <v>141354</v>
      </c>
      <c r="X36" s="42">
        <v>141354</v>
      </c>
      <c r="Y36" s="45">
        <f t="shared" si="0"/>
        <v>91.951914445181686</v>
      </c>
      <c r="Z36" s="44">
        <v>0</v>
      </c>
      <c r="AA36" s="44" t="s">
        <v>78</v>
      </c>
      <c r="AB36" s="46">
        <v>121</v>
      </c>
      <c r="AC36" s="45">
        <v>0</v>
      </c>
      <c r="AD36" s="45">
        <v>100</v>
      </c>
      <c r="AE36" s="47" t="s">
        <v>54</v>
      </c>
      <c r="AF36" s="22"/>
    </row>
    <row r="37" spans="2:32" ht="81" customHeight="1">
      <c r="B37" s="22"/>
      <c r="C37" s="40" t="s">
        <v>142</v>
      </c>
      <c r="D37" s="40" t="s">
        <v>143</v>
      </c>
      <c r="E37" s="41" t="s">
        <v>144</v>
      </c>
      <c r="F37" s="41" t="s">
        <v>5</v>
      </c>
      <c r="G37" s="41" t="s">
        <v>43</v>
      </c>
      <c r="H37" s="42" t="s">
        <v>44</v>
      </c>
      <c r="I37" s="42" t="s">
        <v>45</v>
      </c>
      <c r="J37" s="43" t="s">
        <v>46</v>
      </c>
      <c r="K37" s="42" t="s">
        <v>47</v>
      </c>
      <c r="L37" s="44" t="s">
        <v>45</v>
      </c>
      <c r="M37" s="42" t="s">
        <v>48</v>
      </c>
      <c r="N37" s="42" t="s">
        <v>49</v>
      </c>
      <c r="O37" s="42" t="s">
        <v>128</v>
      </c>
      <c r="P37" s="44" t="s">
        <v>51</v>
      </c>
      <c r="Q37" s="44" t="s">
        <v>52</v>
      </c>
      <c r="R37" s="42">
        <v>44822</v>
      </c>
      <c r="S37" s="42">
        <v>26397</v>
      </c>
      <c r="T37" s="42">
        <v>26397</v>
      </c>
      <c r="U37" s="42">
        <v>26397</v>
      </c>
      <c r="V37" s="42">
        <v>26397</v>
      </c>
      <c r="W37" s="42">
        <v>26397</v>
      </c>
      <c r="X37" s="42">
        <v>26397</v>
      </c>
      <c r="Y37" s="45">
        <f t="shared" si="0"/>
        <v>100</v>
      </c>
      <c r="Z37" s="44">
        <v>0</v>
      </c>
      <c r="AA37" s="44" t="s">
        <v>129</v>
      </c>
      <c r="AB37" s="46">
        <v>41</v>
      </c>
      <c r="AC37" s="45">
        <v>0</v>
      </c>
      <c r="AD37" s="45">
        <v>100</v>
      </c>
      <c r="AE37" s="47" t="s">
        <v>54</v>
      </c>
      <c r="AF37" s="22"/>
    </row>
    <row r="38" spans="2:32" ht="81" customHeight="1">
      <c r="B38" s="22"/>
      <c r="C38" s="40" t="s">
        <v>145</v>
      </c>
      <c r="D38" s="40" t="s">
        <v>146</v>
      </c>
      <c r="E38" s="41" t="s">
        <v>147</v>
      </c>
      <c r="F38" s="41" t="s">
        <v>5</v>
      </c>
      <c r="G38" s="41" t="s">
        <v>43</v>
      </c>
      <c r="H38" s="42" t="s">
        <v>44</v>
      </c>
      <c r="I38" s="42" t="s">
        <v>45</v>
      </c>
      <c r="J38" s="43" t="s">
        <v>46</v>
      </c>
      <c r="K38" s="42" t="s">
        <v>47</v>
      </c>
      <c r="L38" s="44" t="s">
        <v>45</v>
      </c>
      <c r="M38" s="42" t="s">
        <v>48</v>
      </c>
      <c r="N38" s="42" t="s">
        <v>49</v>
      </c>
      <c r="O38" s="42" t="s">
        <v>128</v>
      </c>
      <c r="P38" s="44" t="s">
        <v>51</v>
      </c>
      <c r="Q38" s="44" t="s">
        <v>52</v>
      </c>
      <c r="R38" s="42">
        <v>44822</v>
      </c>
      <c r="S38" s="42">
        <v>26397</v>
      </c>
      <c r="T38" s="42">
        <v>26397</v>
      </c>
      <c r="U38" s="42">
        <v>26397</v>
      </c>
      <c r="V38" s="42">
        <v>26397</v>
      </c>
      <c r="W38" s="42">
        <v>26397</v>
      </c>
      <c r="X38" s="42">
        <v>26397</v>
      </c>
      <c r="Y38" s="45">
        <f t="shared" si="0"/>
        <v>100</v>
      </c>
      <c r="Z38" s="44">
        <v>0</v>
      </c>
      <c r="AA38" s="44" t="s">
        <v>129</v>
      </c>
      <c r="AB38" s="46">
        <v>41</v>
      </c>
      <c r="AC38" s="45">
        <v>0</v>
      </c>
      <c r="AD38" s="45">
        <v>100</v>
      </c>
      <c r="AE38" s="47" t="s">
        <v>79</v>
      </c>
      <c r="AF38" s="22"/>
    </row>
    <row r="39" spans="2:32" ht="67.5" customHeight="1">
      <c r="B39" s="22"/>
      <c r="C39" s="40" t="s">
        <v>148</v>
      </c>
      <c r="D39" s="40" t="s">
        <v>149</v>
      </c>
      <c r="E39" s="41" t="s">
        <v>150</v>
      </c>
      <c r="F39" s="41" t="s">
        <v>5</v>
      </c>
      <c r="G39" s="41" t="s">
        <v>43</v>
      </c>
      <c r="H39" s="42" t="s">
        <v>44</v>
      </c>
      <c r="I39" s="42" t="s">
        <v>45</v>
      </c>
      <c r="J39" s="43" t="s">
        <v>46</v>
      </c>
      <c r="K39" s="42" t="s">
        <v>47</v>
      </c>
      <c r="L39" s="44" t="s">
        <v>45</v>
      </c>
      <c r="M39" s="42" t="s">
        <v>48</v>
      </c>
      <c r="N39" s="42" t="s">
        <v>49</v>
      </c>
      <c r="O39" s="42" t="s">
        <v>128</v>
      </c>
      <c r="P39" s="44" t="s">
        <v>51</v>
      </c>
      <c r="Q39" s="44" t="s">
        <v>52</v>
      </c>
      <c r="R39" s="42">
        <v>44822</v>
      </c>
      <c r="S39" s="42">
        <v>26397</v>
      </c>
      <c r="T39" s="42">
        <v>26397</v>
      </c>
      <c r="U39" s="42">
        <v>26397</v>
      </c>
      <c r="V39" s="42">
        <v>26397</v>
      </c>
      <c r="W39" s="42">
        <v>26397</v>
      </c>
      <c r="X39" s="42">
        <v>26397</v>
      </c>
      <c r="Y39" s="45">
        <f t="shared" si="0"/>
        <v>100</v>
      </c>
      <c r="Z39" s="44">
        <v>0</v>
      </c>
      <c r="AA39" s="44" t="s">
        <v>129</v>
      </c>
      <c r="AB39" s="46">
        <v>41</v>
      </c>
      <c r="AC39" s="45">
        <v>0</v>
      </c>
      <c r="AD39" s="45">
        <v>100</v>
      </c>
      <c r="AE39" s="47" t="s">
        <v>54</v>
      </c>
      <c r="AF39" s="22"/>
    </row>
    <row r="40" spans="2:32" ht="81" customHeight="1">
      <c r="B40" s="22"/>
      <c r="C40" s="40" t="s">
        <v>151</v>
      </c>
      <c r="D40" s="40" t="s">
        <v>152</v>
      </c>
      <c r="E40" s="41" t="s">
        <v>153</v>
      </c>
      <c r="F40" s="41" t="s">
        <v>5</v>
      </c>
      <c r="G40" s="41" t="s">
        <v>43</v>
      </c>
      <c r="H40" s="42" t="s">
        <v>44</v>
      </c>
      <c r="I40" s="42" t="s">
        <v>45</v>
      </c>
      <c r="J40" s="43" t="s">
        <v>46</v>
      </c>
      <c r="K40" s="42" t="s">
        <v>47</v>
      </c>
      <c r="L40" s="44" t="s">
        <v>45</v>
      </c>
      <c r="M40" s="42" t="s">
        <v>48</v>
      </c>
      <c r="N40" s="42" t="s">
        <v>49</v>
      </c>
      <c r="O40" s="42" t="s">
        <v>128</v>
      </c>
      <c r="P40" s="44" t="s">
        <v>51</v>
      </c>
      <c r="Q40" s="44" t="s">
        <v>52</v>
      </c>
      <c r="R40" s="42">
        <v>44822</v>
      </c>
      <c r="S40" s="42">
        <v>26397</v>
      </c>
      <c r="T40" s="42">
        <v>26397</v>
      </c>
      <c r="U40" s="42">
        <v>26397</v>
      </c>
      <c r="V40" s="42">
        <v>26397</v>
      </c>
      <c r="W40" s="42">
        <v>26397</v>
      </c>
      <c r="X40" s="42">
        <v>26397</v>
      </c>
      <c r="Y40" s="45">
        <f t="shared" si="0"/>
        <v>100</v>
      </c>
      <c r="Z40" s="44">
        <v>0</v>
      </c>
      <c r="AA40" s="44" t="s">
        <v>129</v>
      </c>
      <c r="AB40" s="46">
        <v>41</v>
      </c>
      <c r="AC40" s="45">
        <v>0</v>
      </c>
      <c r="AD40" s="45">
        <v>100</v>
      </c>
      <c r="AE40" s="47" t="s">
        <v>54</v>
      </c>
      <c r="AF40" s="22"/>
    </row>
    <row r="41" spans="2:32" ht="81" customHeight="1">
      <c r="B41" s="22"/>
      <c r="C41" s="40" t="s">
        <v>154</v>
      </c>
      <c r="D41" s="40" t="s">
        <v>155</v>
      </c>
      <c r="E41" s="41" t="s">
        <v>156</v>
      </c>
      <c r="F41" s="41" t="s">
        <v>5</v>
      </c>
      <c r="G41" s="41" t="s">
        <v>43</v>
      </c>
      <c r="H41" s="42" t="s">
        <v>44</v>
      </c>
      <c r="I41" s="42" t="s">
        <v>45</v>
      </c>
      <c r="J41" s="43" t="s">
        <v>46</v>
      </c>
      <c r="K41" s="42" t="s">
        <v>47</v>
      </c>
      <c r="L41" s="44" t="s">
        <v>45</v>
      </c>
      <c r="M41" s="42" t="s">
        <v>48</v>
      </c>
      <c r="N41" s="42" t="s">
        <v>157</v>
      </c>
      <c r="O41" s="42" t="s">
        <v>128</v>
      </c>
      <c r="P41" s="44" t="s">
        <v>51</v>
      </c>
      <c r="Q41" s="44" t="s">
        <v>52</v>
      </c>
      <c r="R41" s="42">
        <v>44822</v>
      </c>
      <c r="S41" s="42">
        <v>26397</v>
      </c>
      <c r="T41" s="42">
        <v>26397</v>
      </c>
      <c r="U41" s="42">
        <v>26397</v>
      </c>
      <c r="V41" s="42">
        <v>26397</v>
      </c>
      <c r="W41" s="42">
        <v>26397</v>
      </c>
      <c r="X41" s="42">
        <v>26397</v>
      </c>
      <c r="Y41" s="45">
        <f t="shared" si="0"/>
        <v>100</v>
      </c>
      <c r="Z41" s="44">
        <v>0</v>
      </c>
      <c r="AA41" s="44" t="s">
        <v>129</v>
      </c>
      <c r="AB41" s="46">
        <v>41</v>
      </c>
      <c r="AC41" s="45">
        <v>0</v>
      </c>
      <c r="AD41" s="45">
        <v>100</v>
      </c>
      <c r="AE41" s="47" t="s">
        <v>54</v>
      </c>
      <c r="AF41" s="22"/>
    </row>
    <row r="42" spans="2:32" ht="81" customHeight="1">
      <c r="B42" s="22"/>
      <c r="C42" s="40" t="s">
        <v>158</v>
      </c>
      <c r="D42" s="40" t="s">
        <v>159</v>
      </c>
      <c r="E42" s="41" t="s">
        <v>160</v>
      </c>
      <c r="F42" s="41" t="s">
        <v>5</v>
      </c>
      <c r="G42" s="41" t="s">
        <v>43</v>
      </c>
      <c r="H42" s="42" t="s">
        <v>44</v>
      </c>
      <c r="I42" s="42" t="s">
        <v>45</v>
      </c>
      <c r="J42" s="43" t="s">
        <v>46</v>
      </c>
      <c r="K42" s="42" t="s">
        <v>47</v>
      </c>
      <c r="L42" s="44" t="s">
        <v>45</v>
      </c>
      <c r="M42" s="42" t="s">
        <v>48</v>
      </c>
      <c r="N42" s="42" t="s">
        <v>49</v>
      </c>
      <c r="O42" s="42" t="s">
        <v>128</v>
      </c>
      <c r="P42" s="44" t="s">
        <v>51</v>
      </c>
      <c r="Q42" s="44" t="s">
        <v>52</v>
      </c>
      <c r="R42" s="42">
        <v>44822</v>
      </c>
      <c r="S42" s="42">
        <v>26397</v>
      </c>
      <c r="T42" s="42">
        <v>26397</v>
      </c>
      <c r="U42" s="42">
        <v>26397</v>
      </c>
      <c r="V42" s="42">
        <v>26397</v>
      </c>
      <c r="W42" s="42">
        <v>26397</v>
      </c>
      <c r="X42" s="42">
        <v>26397</v>
      </c>
      <c r="Y42" s="45">
        <f t="shared" si="0"/>
        <v>100</v>
      </c>
      <c r="Z42" s="44">
        <v>0</v>
      </c>
      <c r="AA42" s="44" t="s">
        <v>129</v>
      </c>
      <c r="AB42" s="46">
        <v>41</v>
      </c>
      <c r="AC42" s="45">
        <v>0</v>
      </c>
      <c r="AD42" s="45">
        <v>100</v>
      </c>
      <c r="AE42" s="47" t="s">
        <v>54</v>
      </c>
      <c r="AF42" s="22"/>
    </row>
    <row r="43" spans="2:32" ht="67.5" customHeight="1">
      <c r="B43" s="22"/>
      <c r="C43" s="40" t="s">
        <v>161</v>
      </c>
      <c r="D43" s="40" t="s">
        <v>162</v>
      </c>
      <c r="E43" s="41" t="s">
        <v>163</v>
      </c>
      <c r="F43" s="41" t="s">
        <v>5</v>
      </c>
      <c r="G43" s="41" t="s">
        <v>43</v>
      </c>
      <c r="H43" s="42" t="s">
        <v>44</v>
      </c>
      <c r="I43" s="42" t="s">
        <v>45</v>
      </c>
      <c r="J43" s="43" t="s">
        <v>46</v>
      </c>
      <c r="K43" s="42" t="s">
        <v>47</v>
      </c>
      <c r="L43" s="44" t="s">
        <v>45</v>
      </c>
      <c r="M43" s="42" t="s">
        <v>48</v>
      </c>
      <c r="N43" s="42" t="s">
        <v>49</v>
      </c>
      <c r="O43" s="42" t="s">
        <v>128</v>
      </c>
      <c r="P43" s="44" t="s">
        <v>51</v>
      </c>
      <c r="Q43" s="44" t="s">
        <v>52</v>
      </c>
      <c r="R43" s="42">
        <v>44822</v>
      </c>
      <c r="S43" s="42">
        <v>26397</v>
      </c>
      <c r="T43" s="42">
        <v>26397</v>
      </c>
      <c r="U43" s="42">
        <v>26397</v>
      </c>
      <c r="V43" s="42">
        <v>26397</v>
      </c>
      <c r="W43" s="42">
        <v>26397</v>
      </c>
      <c r="X43" s="42">
        <v>26397</v>
      </c>
      <c r="Y43" s="45">
        <f t="shared" ref="Y43:Y63" si="1">IF(ISERROR(W43/S43),0,((W43/S43)*100))</f>
        <v>100</v>
      </c>
      <c r="Z43" s="44">
        <v>0</v>
      </c>
      <c r="AA43" s="44" t="s">
        <v>129</v>
      </c>
      <c r="AB43" s="46">
        <v>41</v>
      </c>
      <c r="AC43" s="45">
        <v>0</v>
      </c>
      <c r="AD43" s="45">
        <v>100</v>
      </c>
      <c r="AE43" s="47" t="s">
        <v>54</v>
      </c>
      <c r="AF43" s="22"/>
    </row>
    <row r="44" spans="2:32" ht="67.5" customHeight="1">
      <c r="B44" s="22"/>
      <c r="C44" s="40" t="s">
        <v>164</v>
      </c>
      <c r="D44" s="40" t="s">
        <v>165</v>
      </c>
      <c r="E44" s="41" t="s">
        <v>166</v>
      </c>
      <c r="F44" s="41" t="s">
        <v>5</v>
      </c>
      <c r="G44" s="41" t="s">
        <v>43</v>
      </c>
      <c r="H44" s="42" t="s">
        <v>44</v>
      </c>
      <c r="I44" s="42" t="s">
        <v>45</v>
      </c>
      <c r="J44" s="43" t="s">
        <v>46</v>
      </c>
      <c r="K44" s="42" t="s">
        <v>47</v>
      </c>
      <c r="L44" s="44" t="s">
        <v>45</v>
      </c>
      <c r="M44" s="42" t="s">
        <v>48</v>
      </c>
      <c r="N44" s="42" t="s">
        <v>49</v>
      </c>
      <c r="O44" s="42" t="s">
        <v>128</v>
      </c>
      <c r="P44" s="44" t="s">
        <v>51</v>
      </c>
      <c r="Q44" s="44" t="s">
        <v>52</v>
      </c>
      <c r="R44" s="42">
        <v>44822</v>
      </c>
      <c r="S44" s="42">
        <v>26397</v>
      </c>
      <c r="T44" s="42">
        <v>26397</v>
      </c>
      <c r="U44" s="42">
        <v>26397</v>
      </c>
      <c r="V44" s="42">
        <v>26397</v>
      </c>
      <c r="W44" s="42">
        <v>26397</v>
      </c>
      <c r="X44" s="42">
        <v>26397</v>
      </c>
      <c r="Y44" s="45">
        <f t="shared" si="1"/>
        <v>100</v>
      </c>
      <c r="Z44" s="44">
        <v>0</v>
      </c>
      <c r="AA44" s="44" t="s">
        <v>129</v>
      </c>
      <c r="AB44" s="46">
        <v>41</v>
      </c>
      <c r="AC44" s="45">
        <v>0</v>
      </c>
      <c r="AD44" s="45">
        <v>100</v>
      </c>
      <c r="AE44" s="47" t="s">
        <v>54</v>
      </c>
      <c r="AF44" s="22"/>
    </row>
    <row r="45" spans="2:32" ht="60.75" customHeight="1">
      <c r="B45" s="22"/>
      <c r="C45" s="40" t="s">
        <v>167</v>
      </c>
      <c r="D45" s="40" t="s">
        <v>168</v>
      </c>
      <c r="E45" s="41" t="s">
        <v>169</v>
      </c>
      <c r="F45" s="41" t="s">
        <v>5</v>
      </c>
      <c r="G45" s="41" t="s">
        <v>170</v>
      </c>
      <c r="H45" s="42" t="s">
        <v>170</v>
      </c>
      <c r="I45" s="42" t="s">
        <v>171</v>
      </c>
      <c r="J45" s="43" t="s">
        <v>46</v>
      </c>
      <c r="K45" s="42" t="s">
        <v>47</v>
      </c>
      <c r="L45" s="44" t="s">
        <v>45</v>
      </c>
      <c r="M45" s="42" t="s">
        <v>48</v>
      </c>
      <c r="N45" s="42" t="s">
        <v>172</v>
      </c>
      <c r="O45" s="42" t="s">
        <v>128</v>
      </c>
      <c r="P45" s="44" t="s">
        <v>51</v>
      </c>
      <c r="Q45" s="44" t="s">
        <v>52</v>
      </c>
      <c r="R45" s="42">
        <v>1698279</v>
      </c>
      <c r="S45" s="42">
        <v>1790035</v>
      </c>
      <c r="T45" s="42">
        <v>1790035</v>
      </c>
      <c r="U45" s="42">
        <v>1790035</v>
      </c>
      <c r="V45" s="42">
        <v>1790035</v>
      </c>
      <c r="W45" s="42">
        <v>1566734.81</v>
      </c>
      <c r="X45" s="42">
        <v>1566734.81</v>
      </c>
      <c r="Y45" s="45">
        <f t="shared" si="1"/>
        <v>87.525372967567677</v>
      </c>
      <c r="Z45" s="44">
        <v>0</v>
      </c>
      <c r="AA45" s="44" t="s">
        <v>53</v>
      </c>
      <c r="AB45" s="46">
        <v>1057</v>
      </c>
      <c r="AC45" s="45">
        <v>0</v>
      </c>
      <c r="AD45" s="45">
        <v>88</v>
      </c>
      <c r="AE45" s="47" t="s">
        <v>173</v>
      </c>
      <c r="AF45" s="22"/>
    </row>
    <row r="46" spans="2:32" ht="67.5" customHeight="1">
      <c r="B46" s="22"/>
      <c r="C46" s="40" t="s">
        <v>174</v>
      </c>
      <c r="D46" s="40" t="s">
        <v>175</v>
      </c>
      <c r="E46" s="41" t="s">
        <v>176</v>
      </c>
      <c r="F46" s="41" t="s">
        <v>5</v>
      </c>
      <c r="G46" s="41" t="s">
        <v>170</v>
      </c>
      <c r="H46" s="42" t="s">
        <v>170</v>
      </c>
      <c r="I46" s="42" t="s">
        <v>171</v>
      </c>
      <c r="J46" s="43" t="s">
        <v>46</v>
      </c>
      <c r="K46" s="42" t="s">
        <v>47</v>
      </c>
      <c r="L46" s="44" t="s">
        <v>45</v>
      </c>
      <c r="M46" s="42" t="s">
        <v>48</v>
      </c>
      <c r="N46" s="42" t="s">
        <v>172</v>
      </c>
      <c r="O46" s="42" t="s">
        <v>58</v>
      </c>
      <c r="P46" s="44" t="s">
        <v>51</v>
      </c>
      <c r="Q46" s="44" t="s">
        <v>52</v>
      </c>
      <c r="R46" s="42">
        <v>1248974</v>
      </c>
      <c r="S46" s="42">
        <v>749384</v>
      </c>
      <c r="T46" s="42">
        <v>749384</v>
      </c>
      <c r="U46" s="42">
        <v>749384</v>
      </c>
      <c r="V46" s="42">
        <v>749384</v>
      </c>
      <c r="W46" s="42">
        <v>562989.61</v>
      </c>
      <c r="X46" s="42">
        <v>562989.61</v>
      </c>
      <c r="Y46" s="45">
        <f t="shared" si="1"/>
        <v>75.126985630864823</v>
      </c>
      <c r="Z46" s="44">
        <v>0</v>
      </c>
      <c r="AA46" s="44" t="s">
        <v>53</v>
      </c>
      <c r="AB46" s="46">
        <v>28</v>
      </c>
      <c r="AC46" s="45">
        <v>0</v>
      </c>
      <c r="AD46" s="45">
        <v>75</v>
      </c>
      <c r="AE46" s="47" t="s">
        <v>177</v>
      </c>
      <c r="AF46" s="22"/>
    </row>
    <row r="47" spans="2:32" ht="67.5" customHeight="1">
      <c r="B47" s="22"/>
      <c r="C47" s="40" t="s">
        <v>178</v>
      </c>
      <c r="D47" s="40" t="s">
        <v>179</v>
      </c>
      <c r="E47" s="41" t="s">
        <v>180</v>
      </c>
      <c r="F47" s="41" t="s">
        <v>5</v>
      </c>
      <c r="G47" s="41" t="s">
        <v>170</v>
      </c>
      <c r="H47" s="42" t="s">
        <v>170</v>
      </c>
      <c r="I47" s="42" t="s">
        <v>171</v>
      </c>
      <c r="J47" s="43" t="s">
        <v>46</v>
      </c>
      <c r="K47" s="42" t="s">
        <v>47</v>
      </c>
      <c r="L47" s="44" t="s">
        <v>45</v>
      </c>
      <c r="M47" s="42" t="s">
        <v>48</v>
      </c>
      <c r="N47" s="42" t="s">
        <v>172</v>
      </c>
      <c r="O47" s="42" t="s">
        <v>58</v>
      </c>
      <c r="P47" s="44" t="s">
        <v>51</v>
      </c>
      <c r="Q47" s="44" t="s">
        <v>52</v>
      </c>
      <c r="R47" s="42">
        <v>392387</v>
      </c>
      <c r="S47" s="42">
        <v>235438</v>
      </c>
      <c r="T47" s="42">
        <v>235438</v>
      </c>
      <c r="U47" s="42">
        <v>235438</v>
      </c>
      <c r="V47" s="42">
        <v>235438</v>
      </c>
      <c r="W47" s="42">
        <v>201812.84</v>
      </c>
      <c r="X47" s="42">
        <v>201812.84</v>
      </c>
      <c r="Y47" s="45">
        <f t="shared" si="1"/>
        <v>85.718040418284218</v>
      </c>
      <c r="Z47" s="44">
        <v>0</v>
      </c>
      <c r="AA47" s="44" t="s">
        <v>53</v>
      </c>
      <c r="AB47" s="46">
        <v>85</v>
      </c>
      <c r="AC47" s="45">
        <v>0</v>
      </c>
      <c r="AD47" s="45">
        <v>86</v>
      </c>
      <c r="AE47" s="47" t="s">
        <v>181</v>
      </c>
      <c r="AF47" s="22"/>
    </row>
    <row r="48" spans="2:32" ht="60.75" customHeight="1">
      <c r="B48" s="22"/>
      <c r="C48" s="40" t="s">
        <v>182</v>
      </c>
      <c r="D48" s="40" t="s">
        <v>183</v>
      </c>
      <c r="E48" s="41" t="s">
        <v>184</v>
      </c>
      <c r="F48" s="41" t="s">
        <v>5</v>
      </c>
      <c r="G48" s="41" t="s">
        <v>170</v>
      </c>
      <c r="H48" s="42" t="s">
        <v>170</v>
      </c>
      <c r="I48" s="42" t="s">
        <v>171</v>
      </c>
      <c r="J48" s="43" t="s">
        <v>46</v>
      </c>
      <c r="K48" s="42" t="s">
        <v>47</v>
      </c>
      <c r="L48" s="44" t="s">
        <v>45</v>
      </c>
      <c r="M48" s="42" t="s">
        <v>48</v>
      </c>
      <c r="N48" s="42" t="s">
        <v>172</v>
      </c>
      <c r="O48" s="42" t="s">
        <v>58</v>
      </c>
      <c r="P48" s="44" t="s">
        <v>51</v>
      </c>
      <c r="Q48" s="44" t="s">
        <v>52</v>
      </c>
      <c r="R48" s="42">
        <v>685412</v>
      </c>
      <c r="S48" s="42">
        <v>417246</v>
      </c>
      <c r="T48" s="42">
        <v>417246</v>
      </c>
      <c r="U48" s="42">
        <v>417246</v>
      </c>
      <c r="V48" s="42">
        <v>417246</v>
      </c>
      <c r="W48" s="42">
        <v>358782.26</v>
      </c>
      <c r="X48" s="42">
        <v>358782.26</v>
      </c>
      <c r="Y48" s="45">
        <f t="shared" si="1"/>
        <v>85.988184428370801</v>
      </c>
      <c r="Z48" s="44">
        <v>0</v>
      </c>
      <c r="AA48" s="44" t="s">
        <v>53</v>
      </c>
      <c r="AB48" s="46">
        <v>23</v>
      </c>
      <c r="AC48" s="45">
        <v>0</v>
      </c>
      <c r="AD48" s="45">
        <v>86</v>
      </c>
      <c r="AE48" s="47" t="s">
        <v>185</v>
      </c>
      <c r="AF48" s="22"/>
    </row>
    <row r="49" spans="2:32" ht="60.75" customHeight="1">
      <c r="B49" s="22"/>
      <c r="C49" s="40" t="s">
        <v>186</v>
      </c>
      <c r="D49" s="40" t="s">
        <v>187</v>
      </c>
      <c r="E49" s="41" t="s">
        <v>188</v>
      </c>
      <c r="F49" s="41" t="s">
        <v>5</v>
      </c>
      <c r="G49" s="41" t="s">
        <v>170</v>
      </c>
      <c r="H49" s="42" t="s">
        <v>170</v>
      </c>
      <c r="I49" s="42" t="s">
        <v>171</v>
      </c>
      <c r="J49" s="43" t="s">
        <v>46</v>
      </c>
      <c r="K49" s="42" t="s">
        <v>47</v>
      </c>
      <c r="L49" s="44" t="s">
        <v>45</v>
      </c>
      <c r="M49" s="42" t="s">
        <v>48</v>
      </c>
      <c r="N49" s="42" t="s">
        <v>172</v>
      </c>
      <c r="O49" s="42" t="s">
        <v>58</v>
      </c>
      <c r="P49" s="44" t="s">
        <v>51</v>
      </c>
      <c r="Q49" s="44" t="s">
        <v>52</v>
      </c>
      <c r="R49" s="42">
        <v>1153620</v>
      </c>
      <c r="S49" s="42">
        <v>692172</v>
      </c>
      <c r="T49" s="42">
        <v>692172</v>
      </c>
      <c r="U49" s="42">
        <v>692172</v>
      </c>
      <c r="V49" s="42">
        <v>692172</v>
      </c>
      <c r="W49" s="42">
        <v>477814.24</v>
      </c>
      <c r="X49" s="42">
        <v>477814.24</v>
      </c>
      <c r="Y49" s="45">
        <f t="shared" si="1"/>
        <v>69.031142548383926</v>
      </c>
      <c r="Z49" s="44">
        <v>0</v>
      </c>
      <c r="AA49" s="44" t="s">
        <v>53</v>
      </c>
      <c r="AB49" s="46">
        <v>25</v>
      </c>
      <c r="AC49" s="45">
        <v>0</v>
      </c>
      <c r="AD49" s="45">
        <v>70</v>
      </c>
      <c r="AE49" s="47" t="s">
        <v>189</v>
      </c>
      <c r="AF49" s="22"/>
    </row>
    <row r="50" spans="2:32" ht="60.75" customHeight="1">
      <c r="B50" s="22"/>
      <c r="C50" s="40" t="s">
        <v>190</v>
      </c>
      <c r="D50" s="40" t="s">
        <v>191</v>
      </c>
      <c r="E50" s="41" t="s">
        <v>192</v>
      </c>
      <c r="F50" s="41" t="s">
        <v>5</v>
      </c>
      <c r="G50" s="41" t="s">
        <v>193</v>
      </c>
      <c r="H50" s="42" t="s">
        <v>193</v>
      </c>
      <c r="I50" s="42" t="s">
        <v>171</v>
      </c>
      <c r="J50" s="43" t="s">
        <v>46</v>
      </c>
      <c r="K50" s="42" t="s">
        <v>47</v>
      </c>
      <c r="L50" s="44" t="s">
        <v>45</v>
      </c>
      <c r="M50" s="42" t="s">
        <v>48</v>
      </c>
      <c r="N50" s="42" t="s">
        <v>194</v>
      </c>
      <c r="O50" s="42" t="s">
        <v>58</v>
      </c>
      <c r="P50" s="44" t="s">
        <v>51</v>
      </c>
      <c r="Q50" s="44" t="s">
        <v>195</v>
      </c>
      <c r="R50" s="42">
        <v>399134</v>
      </c>
      <c r="S50" s="42">
        <v>399134</v>
      </c>
      <c r="T50" s="42">
        <v>239480</v>
      </c>
      <c r="U50" s="42">
        <v>239457</v>
      </c>
      <c r="V50" s="42">
        <v>71122.080000000002</v>
      </c>
      <c r="W50" s="42">
        <v>71122.080000000002</v>
      </c>
      <c r="X50" s="42">
        <v>71122.080000000002</v>
      </c>
      <c r="Y50" s="45">
        <f t="shared" si="1"/>
        <v>17.819098347923255</v>
      </c>
      <c r="Z50" s="44">
        <v>0</v>
      </c>
      <c r="AA50" s="44" t="s">
        <v>196</v>
      </c>
      <c r="AB50" s="46">
        <v>343</v>
      </c>
      <c r="AC50" s="45">
        <v>0</v>
      </c>
      <c r="AD50" s="45">
        <v>100</v>
      </c>
      <c r="AE50" s="47" t="s">
        <v>197</v>
      </c>
      <c r="AF50" s="22"/>
    </row>
    <row r="51" spans="2:32" ht="60.75" customHeight="1">
      <c r="B51" s="22"/>
      <c r="C51" s="40" t="s">
        <v>198</v>
      </c>
      <c r="D51" s="40" t="s">
        <v>199</v>
      </c>
      <c r="E51" s="41" t="s">
        <v>200</v>
      </c>
      <c r="F51" s="41" t="s">
        <v>5</v>
      </c>
      <c r="G51" s="41" t="s">
        <v>193</v>
      </c>
      <c r="H51" s="42" t="s">
        <v>193</v>
      </c>
      <c r="I51" s="42" t="s">
        <v>171</v>
      </c>
      <c r="J51" s="43" t="s">
        <v>46</v>
      </c>
      <c r="K51" s="42" t="s">
        <v>47</v>
      </c>
      <c r="L51" s="44" t="s">
        <v>45</v>
      </c>
      <c r="M51" s="42" t="s">
        <v>48</v>
      </c>
      <c r="N51" s="42" t="s">
        <v>194</v>
      </c>
      <c r="O51" s="42" t="s">
        <v>58</v>
      </c>
      <c r="P51" s="44" t="s">
        <v>51</v>
      </c>
      <c r="Q51" s="44" t="s">
        <v>195</v>
      </c>
      <c r="R51" s="42">
        <v>901455</v>
      </c>
      <c r="S51" s="42">
        <v>540873</v>
      </c>
      <c r="T51" s="42">
        <v>540873</v>
      </c>
      <c r="U51" s="42">
        <v>540041</v>
      </c>
      <c r="V51" s="42">
        <v>370421</v>
      </c>
      <c r="W51" s="42">
        <v>370421</v>
      </c>
      <c r="X51" s="42">
        <v>370421</v>
      </c>
      <c r="Y51" s="45">
        <f t="shared" si="1"/>
        <v>68.48576283157044</v>
      </c>
      <c r="Z51" s="44">
        <v>0</v>
      </c>
      <c r="AA51" s="44" t="s">
        <v>53</v>
      </c>
      <c r="AB51" s="46">
        <v>282</v>
      </c>
      <c r="AC51" s="45">
        <v>0</v>
      </c>
      <c r="AD51" s="45">
        <v>60</v>
      </c>
      <c r="AE51" s="47" t="s">
        <v>201</v>
      </c>
      <c r="AF51" s="22"/>
    </row>
    <row r="52" spans="2:32" ht="60.75" customHeight="1">
      <c r="B52" s="22"/>
      <c r="C52" s="40" t="s">
        <v>202</v>
      </c>
      <c r="D52" s="40" t="s">
        <v>203</v>
      </c>
      <c r="E52" s="41" t="s">
        <v>204</v>
      </c>
      <c r="F52" s="41" t="s">
        <v>5</v>
      </c>
      <c r="G52" s="41" t="s">
        <v>205</v>
      </c>
      <c r="H52" s="42" t="s">
        <v>44</v>
      </c>
      <c r="I52" s="42" t="s">
        <v>45</v>
      </c>
      <c r="J52" s="43" t="s">
        <v>46</v>
      </c>
      <c r="K52" s="42" t="s">
        <v>47</v>
      </c>
      <c r="L52" s="44" t="s">
        <v>45</v>
      </c>
      <c r="M52" s="42" t="s">
        <v>206</v>
      </c>
      <c r="N52" s="42" t="s">
        <v>207</v>
      </c>
      <c r="O52" s="42" t="s">
        <v>128</v>
      </c>
      <c r="P52" s="44" t="s">
        <v>51</v>
      </c>
      <c r="Q52" s="44" t="s">
        <v>195</v>
      </c>
      <c r="R52" s="42">
        <v>2209330</v>
      </c>
      <c r="S52" s="42">
        <v>2209330</v>
      </c>
      <c r="T52" s="42">
        <v>2209330</v>
      </c>
      <c r="U52" s="42">
        <v>2209330</v>
      </c>
      <c r="V52" s="42">
        <v>2209330</v>
      </c>
      <c r="W52" s="42">
        <v>2209330</v>
      </c>
      <c r="X52" s="42">
        <v>2209330</v>
      </c>
      <c r="Y52" s="45">
        <f t="shared" si="1"/>
        <v>100</v>
      </c>
      <c r="Z52" s="44">
        <v>0</v>
      </c>
      <c r="AA52" s="44" t="s">
        <v>53</v>
      </c>
      <c r="AB52" s="46">
        <v>2000</v>
      </c>
      <c r="AC52" s="45">
        <v>0</v>
      </c>
      <c r="AD52" s="45">
        <v>76</v>
      </c>
      <c r="AE52" s="47" t="s">
        <v>208</v>
      </c>
      <c r="AF52" s="22"/>
    </row>
    <row r="53" spans="2:32" ht="60.75" customHeight="1">
      <c r="B53" s="22"/>
      <c r="C53" s="40" t="s">
        <v>209</v>
      </c>
      <c r="D53" s="40" t="s">
        <v>210</v>
      </c>
      <c r="E53" s="41" t="s">
        <v>211</v>
      </c>
      <c r="F53" s="41" t="s">
        <v>5</v>
      </c>
      <c r="G53" s="41" t="s">
        <v>193</v>
      </c>
      <c r="H53" s="42" t="s">
        <v>193</v>
      </c>
      <c r="I53" s="42" t="s">
        <v>171</v>
      </c>
      <c r="J53" s="43" t="s">
        <v>46</v>
      </c>
      <c r="K53" s="42" t="s">
        <v>47</v>
      </c>
      <c r="L53" s="44" t="s">
        <v>45</v>
      </c>
      <c r="M53" s="42" t="s">
        <v>48</v>
      </c>
      <c r="N53" s="42" t="s">
        <v>194</v>
      </c>
      <c r="O53" s="42" t="s">
        <v>128</v>
      </c>
      <c r="P53" s="44" t="s">
        <v>51</v>
      </c>
      <c r="Q53" s="44" t="s">
        <v>195</v>
      </c>
      <c r="R53" s="42">
        <v>4166666</v>
      </c>
      <c r="S53" s="42">
        <v>2500000</v>
      </c>
      <c r="T53" s="42">
        <v>2500000</v>
      </c>
      <c r="U53" s="42">
        <v>2496000</v>
      </c>
      <c r="V53" s="42">
        <v>580201.17000000004</v>
      </c>
      <c r="W53" s="42">
        <v>580201.17000000004</v>
      </c>
      <c r="X53" s="42">
        <v>580201.17000000004</v>
      </c>
      <c r="Y53" s="45">
        <f t="shared" si="1"/>
        <v>23.208046800000002</v>
      </c>
      <c r="Z53" s="44">
        <v>0</v>
      </c>
      <c r="AA53" s="44" t="s">
        <v>53</v>
      </c>
      <c r="AB53" s="46">
        <v>1322</v>
      </c>
      <c r="AC53" s="45">
        <v>0</v>
      </c>
      <c r="AD53" s="45">
        <v>1</v>
      </c>
      <c r="AE53" s="47" t="s">
        <v>212</v>
      </c>
      <c r="AF53" s="22"/>
    </row>
    <row r="54" spans="2:32" ht="148.5" customHeight="1">
      <c r="B54" s="22"/>
      <c r="C54" s="40" t="s">
        <v>213</v>
      </c>
      <c r="D54" s="40" t="s">
        <v>214</v>
      </c>
      <c r="E54" s="41" t="s">
        <v>215</v>
      </c>
      <c r="F54" s="41" t="s">
        <v>5</v>
      </c>
      <c r="G54" s="41" t="s">
        <v>216</v>
      </c>
      <c r="H54" s="42" t="s">
        <v>44</v>
      </c>
      <c r="I54" s="42" t="s">
        <v>45</v>
      </c>
      <c r="J54" s="43" t="s">
        <v>46</v>
      </c>
      <c r="K54" s="42" t="s">
        <v>47</v>
      </c>
      <c r="L54" s="44" t="s">
        <v>45</v>
      </c>
      <c r="M54" s="42" t="s">
        <v>48</v>
      </c>
      <c r="N54" s="42" t="s">
        <v>217</v>
      </c>
      <c r="O54" s="42" t="s">
        <v>218</v>
      </c>
      <c r="P54" s="44" t="s">
        <v>51</v>
      </c>
      <c r="Q54" s="44" t="s">
        <v>52</v>
      </c>
      <c r="R54" s="42">
        <v>1250000</v>
      </c>
      <c r="S54" s="42">
        <v>1250000</v>
      </c>
      <c r="T54" s="42">
        <v>1250000</v>
      </c>
      <c r="U54" s="42">
        <v>1250000</v>
      </c>
      <c r="V54" s="42">
        <v>1250000</v>
      </c>
      <c r="W54" s="42">
        <v>1250000</v>
      </c>
      <c r="X54" s="42">
        <v>1250000</v>
      </c>
      <c r="Y54" s="45">
        <f t="shared" si="1"/>
        <v>100</v>
      </c>
      <c r="Z54" s="44">
        <v>0</v>
      </c>
      <c r="AA54" s="44" t="s">
        <v>219</v>
      </c>
      <c r="AB54" s="46">
        <v>0</v>
      </c>
      <c r="AC54" s="45">
        <v>0</v>
      </c>
      <c r="AD54" s="45">
        <v>100</v>
      </c>
      <c r="AE54" s="47" t="s">
        <v>220</v>
      </c>
      <c r="AF54" s="22"/>
    </row>
    <row r="55" spans="2:32" ht="60.75" customHeight="1">
      <c r="B55" s="22"/>
      <c r="C55" s="40" t="s">
        <v>221</v>
      </c>
      <c r="D55" s="40" t="s">
        <v>222</v>
      </c>
      <c r="E55" s="41" t="s">
        <v>215</v>
      </c>
      <c r="F55" s="41" t="s">
        <v>5</v>
      </c>
      <c r="G55" s="41" t="s">
        <v>216</v>
      </c>
      <c r="H55" s="42" t="s">
        <v>44</v>
      </c>
      <c r="I55" s="42" t="s">
        <v>45</v>
      </c>
      <c r="J55" s="43" t="s">
        <v>46</v>
      </c>
      <c r="K55" s="42" t="s">
        <v>47</v>
      </c>
      <c r="L55" s="44" t="s">
        <v>45</v>
      </c>
      <c r="M55" s="42" t="s">
        <v>48</v>
      </c>
      <c r="N55" s="42" t="s">
        <v>217</v>
      </c>
      <c r="O55" s="42" t="s">
        <v>128</v>
      </c>
      <c r="P55" s="44" t="s">
        <v>51</v>
      </c>
      <c r="Q55" s="44" t="s">
        <v>52</v>
      </c>
      <c r="R55" s="42">
        <v>103820</v>
      </c>
      <c r="S55" s="42">
        <v>103163.44</v>
      </c>
      <c r="T55" s="42">
        <v>103163.44</v>
      </c>
      <c r="U55" s="42">
        <v>103163.44</v>
      </c>
      <c r="V55" s="42">
        <v>103163.44</v>
      </c>
      <c r="W55" s="42">
        <v>103163.44</v>
      </c>
      <c r="X55" s="42">
        <v>103163.44</v>
      </c>
      <c r="Y55" s="45">
        <f t="shared" si="1"/>
        <v>100</v>
      </c>
      <c r="Z55" s="44">
        <v>0</v>
      </c>
      <c r="AA55" s="44" t="s">
        <v>223</v>
      </c>
      <c r="AB55" s="46">
        <v>0</v>
      </c>
      <c r="AC55" s="45">
        <v>0</v>
      </c>
      <c r="AD55" s="45">
        <v>100</v>
      </c>
      <c r="AE55" s="47" t="s">
        <v>224</v>
      </c>
      <c r="AF55" s="22"/>
    </row>
    <row r="56" spans="2:32" ht="67.5" customHeight="1">
      <c r="B56" s="22"/>
      <c r="C56" s="40" t="s">
        <v>225</v>
      </c>
      <c r="D56" s="40" t="s">
        <v>226</v>
      </c>
      <c r="E56" s="41" t="s">
        <v>227</v>
      </c>
      <c r="F56" s="41" t="s">
        <v>5</v>
      </c>
      <c r="G56" s="41" t="s">
        <v>228</v>
      </c>
      <c r="H56" s="42" t="s">
        <v>44</v>
      </c>
      <c r="I56" s="42" t="s">
        <v>45</v>
      </c>
      <c r="J56" s="43" t="s">
        <v>46</v>
      </c>
      <c r="K56" s="42" t="s">
        <v>47</v>
      </c>
      <c r="L56" s="44" t="s">
        <v>45</v>
      </c>
      <c r="M56" s="42" t="s">
        <v>48</v>
      </c>
      <c r="N56" s="42" t="s">
        <v>229</v>
      </c>
      <c r="O56" s="42" t="s">
        <v>58</v>
      </c>
      <c r="P56" s="44" t="s">
        <v>51</v>
      </c>
      <c r="Q56" s="44" t="s">
        <v>52</v>
      </c>
      <c r="R56" s="42">
        <v>341510</v>
      </c>
      <c r="S56" s="42">
        <v>487872</v>
      </c>
      <c r="T56" s="42">
        <v>487872</v>
      </c>
      <c r="U56" s="42">
        <v>486816.8</v>
      </c>
      <c r="V56" s="42">
        <v>486816.8</v>
      </c>
      <c r="W56" s="42">
        <v>486816.8</v>
      </c>
      <c r="X56" s="42">
        <v>486816.8</v>
      </c>
      <c r="Y56" s="45">
        <f t="shared" si="1"/>
        <v>99.783713760986487</v>
      </c>
      <c r="Z56" s="44">
        <v>0</v>
      </c>
      <c r="AA56" s="44" t="s">
        <v>230</v>
      </c>
      <c r="AB56" s="46">
        <v>53</v>
      </c>
      <c r="AC56" s="45">
        <v>0</v>
      </c>
      <c r="AD56" s="45">
        <v>100</v>
      </c>
      <c r="AE56" s="47" t="s">
        <v>231</v>
      </c>
      <c r="AF56" s="22"/>
    </row>
    <row r="57" spans="2:32" ht="67.5" customHeight="1">
      <c r="B57" s="22"/>
      <c r="C57" s="40" t="s">
        <v>232</v>
      </c>
      <c r="D57" s="40" t="s">
        <v>233</v>
      </c>
      <c r="E57" s="41" t="s">
        <v>234</v>
      </c>
      <c r="F57" s="41" t="s">
        <v>5</v>
      </c>
      <c r="G57" s="41" t="s">
        <v>228</v>
      </c>
      <c r="H57" s="42" t="s">
        <v>44</v>
      </c>
      <c r="I57" s="42" t="s">
        <v>45</v>
      </c>
      <c r="J57" s="43" t="s">
        <v>46</v>
      </c>
      <c r="K57" s="42" t="s">
        <v>47</v>
      </c>
      <c r="L57" s="44" t="s">
        <v>45</v>
      </c>
      <c r="M57" s="42" t="s">
        <v>48</v>
      </c>
      <c r="N57" s="42" t="s">
        <v>229</v>
      </c>
      <c r="O57" s="42" t="s">
        <v>58</v>
      </c>
      <c r="P57" s="44" t="s">
        <v>51</v>
      </c>
      <c r="Q57" s="44" t="s">
        <v>52</v>
      </c>
      <c r="R57" s="42">
        <v>313435</v>
      </c>
      <c r="S57" s="42">
        <v>447793</v>
      </c>
      <c r="T57" s="42">
        <v>440857.34</v>
      </c>
      <c r="U57" s="42">
        <v>440857.34</v>
      </c>
      <c r="V57" s="42">
        <v>440857.34</v>
      </c>
      <c r="W57" s="42">
        <v>440857.34</v>
      </c>
      <c r="X57" s="42">
        <v>440857.34</v>
      </c>
      <c r="Y57" s="45">
        <f t="shared" si="1"/>
        <v>98.451145953599109</v>
      </c>
      <c r="Z57" s="44">
        <v>0</v>
      </c>
      <c r="AA57" s="44" t="s">
        <v>53</v>
      </c>
      <c r="AB57" s="46">
        <v>69</v>
      </c>
      <c r="AC57" s="45">
        <v>0</v>
      </c>
      <c r="AD57" s="45">
        <v>100</v>
      </c>
      <c r="AE57" s="47" t="s">
        <v>235</v>
      </c>
      <c r="AF57" s="22"/>
    </row>
    <row r="58" spans="2:32" ht="67.5" customHeight="1">
      <c r="B58" s="22"/>
      <c r="C58" s="40" t="s">
        <v>236</v>
      </c>
      <c r="D58" s="40" t="s">
        <v>237</v>
      </c>
      <c r="E58" s="41" t="s">
        <v>238</v>
      </c>
      <c r="F58" s="41" t="s">
        <v>5</v>
      </c>
      <c r="G58" s="41" t="s">
        <v>228</v>
      </c>
      <c r="H58" s="42" t="s">
        <v>44</v>
      </c>
      <c r="I58" s="42" t="s">
        <v>45</v>
      </c>
      <c r="J58" s="43" t="s">
        <v>46</v>
      </c>
      <c r="K58" s="42" t="s">
        <v>47</v>
      </c>
      <c r="L58" s="44" t="s">
        <v>45</v>
      </c>
      <c r="M58" s="42" t="s">
        <v>48</v>
      </c>
      <c r="N58" s="42" t="s">
        <v>229</v>
      </c>
      <c r="O58" s="42" t="s">
        <v>58</v>
      </c>
      <c r="P58" s="44" t="s">
        <v>51</v>
      </c>
      <c r="Q58" s="44" t="s">
        <v>52</v>
      </c>
      <c r="R58" s="42">
        <v>247151</v>
      </c>
      <c r="S58" s="42">
        <v>347610.33</v>
      </c>
      <c r="T58" s="42">
        <v>347610.33</v>
      </c>
      <c r="U58" s="42">
        <v>347610.33</v>
      </c>
      <c r="V58" s="42">
        <v>347610.33</v>
      </c>
      <c r="W58" s="42">
        <v>347610.33</v>
      </c>
      <c r="X58" s="42">
        <v>347610.33</v>
      </c>
      <c r="Y58" s="45">
        <f t="shared" si="1"/>
        <v>100</v>
      </c>
      <c r="Z58" s="44">
        <v>0</v>
      </c>
      <c r="AA58" s="44" t="s">
        <v>53</v>
      </c>
      <c r="AB58" s="46">
        <v>62</v>
      </c>
      <c r="AC58" s="45">
        <v>0</v>
      </c>
      <c r="AD58" s="45">
        <v>100</v>
      </c>
      <c r="AE58" s="47" t="s">
        <v>235</v>
      </c>
      <c r="AF58" s="22"/>
    </row>
    <row r="59" spans="2:32" ht="67.5" customHeight="1">
      <c r="B59" s="22"/>
      <c r="C59" s="40" t="s">
        <v>239</v>
      </c>
      <c r="D59" s="40" t="s">
        <v>240</v>
      </c>
      <c r="E59" s="41" t="s">
        <v>241</v>
      </c>
      <c r="F59" s="41" t="s">
        <v>5</v>
      </c>
      <c r="G59" s="41" t="s">
        <v>228</v>
      </c>
      <c r="H59" s="42" t="s">
        <v>44</v>
      </c>
      <c r="I59" s="42" t="s">
        <v>45</v>
      </c>
      <c r="J59" s="43" t="s">
        <v>46</v>
      </c>
      <c r="K59" s="42" t="s">
        <v>47</v>
      </c>
      <c r="L59" s="44" t="s">
        <v>45</v>
      </c>
      <c r="M59" s="42" t="s">
        <v>48</v>
      </c>
      <c r="N59" s="42" t="s">
        <v>242</v>
      </c>
      <c r="O59" s="42" t="s">
        <v>58</v>
      </c>
      <c r="P59" s="44" t="s">
        <v>51</v>
      </c>
      <c r="Q59" s="44" t="s">
        <v>52</v>
      </c>
      <c r="R59" s="42">
        <v>414177</v>
      </c>
      <c r="S59" s="42">
        <v>403931.41</v>
      </c>
      <c r="T59" s="42">
        <v>403931.41</v>
      </c>
      <c r="U59" s="42">
        <v>403931.41</v>
      </c>
      <c r="V59" s="42">
        <v>403931.41</v>
      </c>
      <c r="W59" s="42">
        <v>403931.41</v>
      </c>
      <c r="X59" s="42">
        <v>403931.41</v>
      </c>
      <c r="Y59" s="45">
        <f t="shared" si="1"/>
        <v>100</v>
      </c>
      <c r="Z59" s="44">
        <v>0</v>
      </c>
      <c r="AA59" s="44" t="s">
        <v>53</v>
      </c>
      <c r="AB59" s="46">
        <v>64</v>
      </c>
      <c r="AC59" s="45">
        <v>0</v>
      </c>
      <c r="AD59" s="45">
        <v>100</v>
      </c>
      <c r="AE59" s="47" t="s">
        <v>235</v>
      </c>
      <c r="AF59" s="22"/>
    </row>
    <row r="60" spans="2:32" ht="67.5" customHeight="1">
      <c r="B60" s="22"/>
      <c r="C60" s="40" t="s">
        <v>243</v>
      </c>
      <c r="D60" s="40" t="s">
        <v>244</v>
      </c>
      <c r="E60" s="41" t="s">
        <v>245</v>
      </c>
      <c r="F60" s="41" t="s">
        <v>5</v>
      </c>
      <c r="G60" s="41" t="s">
        <v>228</v>
      </c>
      <c r="H60" s="42" t="s">
        <v>44</v>
      </c>
      <c r="I60" s="42" t="s">
        <v>45</v>
      </c>
      <c r="J60" s="43" t="s">
        <v>46</v>
      </c>
      <c r="K60" s="42" t="s">
        <v>47</v>
      </c>
      <c r="L60" s="44" t="s">
        <v>45</v>
      </c>
      <c r="M60" s="42" t="s">
        <v>48</v>
      </c>
      <c r="N60" s="42" t="s">
        <v>246</v>
      </c>
      <c r="O60" s="42" t="s">
        <v>58</v>
      </c>
      <c r="P60" s="44" t="s">
        <v>51</v>
      </c>
      <c r="Q60" s="44" t="s">
        <v>195</v>
      </c>
      <c r="R60" s="42">
        <v>332886</v>
      </c>
      <c r="S60" s="42">
        <v>100</v>
      </c>
      <c r="T60" s="42">
        <v>100</v>
      </c>
      <c r="U60" s="42">
        <v>100</v>
      </c>
      <c r="V60" s="42">
        <v>100</v>
      </c>
      <c r="W60" s="42">
        <v>100</v>
      </c>
      <c r="X60" s="42">
        <v>100</v>
      </c>
      <c r="Y60" s="45">
        <f t="shared" si="1"/>
        <v>100</v>
      </c>
      <c r="Z60" s="44">
        <v>0</v>
      </c>
      <c r="AA60" s="44" t="s">
        <v>53</v>
      </c>
      <c r="AB60" s="46">
        <v>75</v>
      </c>
      <c r="AC60" s="45">
        <v>0</v>
      </c>
      <c r="AD60" s="45">
        <v>100</v>
      </c>
      <c r="AE60" s="47" t="s">
        <v>235</v>
      </c>
      <c r="AF60" s="22"/>
    </row>
    <row r="61" spans="2:32" ht="67.5" customHeight="1">
      <c r="B61" s="22"/>
      <c r="C61" s="40" t="s">
        <v>247</v>
      </c>
      <c r="D61" s="40" t="s">
        <v>248</v>
      </c>
      <c r="E61" s="41" t="s">
        <v>249</v>
      </c>
      <c r="F61" s="41" t="s">
        <v>5</v>
      </c>
      <c r="G61" s="41" t="s">
        <v>228</v>
      </c>
      <c r="H61" s="42" t="s">
        <v>44</v>
      </c>
      <c r="I61" s="42" t="s">
        <v>45</v>
      </c>
      <c r="J61" s="43" t="s">
        <v>46</v>
      </c>
      <c r="K61" s="42" t="s">
        <v>47</v>
      </c>
      <c r="L61" s="44" t="s">
        <v>45</v>
      </c>
      <c r="M61" s="42" t="s">
        <v>48</v>
      </c>
      <c r="N61" s="42" t="s">
        <v>229</v>
      </c>
      <c r="O61" s="42" t="s">
        <v>58</v>
      </c>
      <c r="P61" s="44" t="s">
        <v>51</v>
      </c>
      <c r="Q61" s="44" t="s">
        <v>52</v>
      </c>
      <c r="R61" s="42">
        <v>325974</v>
      </c>
      <c r="S61" s="42">
        <v>464850.75</v>
      </c>
      <c r="T61" s="42">
        <v>450141.01</v>
      </c>
      <c r="U61" s="42">
        <v>450141.01</v>
      </c>
      <c r="V61" s="42">
        <v>450141.01</v>
      </c>
      <c r="W61" s="42">
        <v>450141.01</v>
      </c>
      <c r="X61" s="42">
        <v>450141.01</v>
      </c>
      <c r="Y61" s="45">
        <f t="shared" si="1"/>
        <v>96.835599383242894</v>
      </c>
      <c r="Z61" s="44">
        <v>0</v>
      </c>
      <c r="AA61" s="44" t="s">
        <v>53</v>
      </c>
      <c r="AB61" s="46">
        <v>64</v>
      </c>
      <c r="AC61" s="45">
        <v>0</v>
      </c>
      <c r="AD61" s="45">
        <v>100</v>
      </c>
      <c r="AE61" s="47" t="s">
        <v>235</v>
      </c>
      <c r="AF61" s="22"/>
    </row>
    <row r="62" spans="2:32" ht="67.5" customHeight="1">
      <c r="B62" s="22"/>
      <c r="C62" s="40" t="s">
        <v>250</v>
      </c>
      <c r="D62" s="40" t="s">
        <v>251</v>
      </c>
      <c r="E62" s="41" t="s">
        <v>252</v>
      </c>
      <c r="F62" s="41" t="s">
        <v>5</v>
      </c>
      <c r="G62" s="41" t="s">
        <v>228</v>
      </c>
      <c r="H62" s="42" t="s">
        <v>44</v>
      </c>
      <c r="I62" s="42" t="s">
        <v>45</v>
      </c>
      <c r="J62" s="43" t="s">
        <v>46</v>
      </c>
      <c r="K62" s="42" t="s">
        <v>47</v>
      </c>
      <c r="L62" s="44" t="s">
        <v>45</v>
      </c>
      <c r="M62" s="42" t="s">
        <v>48</v>
      </c>
      <c r="N62" s="42" t="s">
        <v>229</v>
      </c>
      <c r="O62" s="42" t="s">
        <v>58</v>
      </c>
      <c r="P62" s="44" t="s">
        <v>51</v>
      </c>
      <c r="Q62" s="44" t="s">
        <v>52</v>
      </c>
      <c r="R62" s="42">
        <v>392541</v>
      </c>
      <c r="S62" s="42">
        <v>653173.78</v>
      </c>
      <c r="T62" s="42">
        <v>653173.78</v>
      </c>
      <c r="U62" s="42">
        <v>653173.78</v>
      </c>
      <c r="V62" s="42">
        <v>653173.78</v>
      </c>
      <c r="W62" s="42">
        <v>653173.78</v>
      </c>
      <c r="X62" s="42">
        <v>653173.78</v>
      </c>
      <c r="Y62" s="45">
        <f t="shared" si="1"/>
        <v>100</v>
      </c>
      <c r="Z62" s="44">
        <v>0</v>
      </c>
      <c r="AA62" s="44" t="s">
        <v>53</v>
      </c>
      <c r="AB62" s="46">
        <v>70</v>
      </c>
      <c r="AC62" s="45">
        <v>0</v>
      </c>
      <c r="AD62" s="45">
        <v>100</v>
      </c>
      <c r="AE62" s="47" t="s">
        <v>235</v>
      </c>
      <c r="AF62" s="22"/>
    </row>
    <row r="63" spans="2:32" ht="67.5" customHeight="1">
      <c r="B63" s="22"/>
      <c r="C63" s="40" t="s">
        <v>253</v>
      </c>
      <c r="D63" s="40" t="s">
        <v>254</v>
      </c>
      <c r="E63" s="41" t="s">
        <v>255</v>
      </c>
      <c r="F63" s="41" t="s">
        <v>5</v>
      </c>
      <c r="G63" s="41" t="s">
        <v>228</v>
      </c>
      <c r="H63" s="42" t="s">
        <v>44</v>
      </c>
      <c r="I63" s="42" t="s">
        <v>45</v>
      </c>
      <c r="J63" s="43" t="s">
        <v>46</v>
      </c>
      <c r="K63" s="42" t="s">
        <v>47</v>
      </c>
      <c r="L63" s="44" t="s">
        <v>45</v>
      </c>
      <c r="M63" s="42" t="s">
        <v>48</v>
      </c>
      <c r="N63" s="42" t="s">
        <v>229</v>
      </c>
      <c r="O63" s="42" t="s">
        <v>58</v>
      </c>
      <c r="P63" s="44" t="s">
        <v>51</v>
      </c>
      <c r="Q63" s="44" t="s">
        <v>52</v>
      </c>
      <c r="R63" s="42">
        <v>450446</v>
      </c>
      <c r="S63" s="42">
        <v>749964.02</v>
      </c>
      <c r="T63" s="42">
        <v>749964.02</v>
      </c>
      <c r="U63" s="42">
        <v>749964.02</v>
      </c>
      <c r="V63" s="42">
        <v>749964.02</v>
      </c>
      <c r="W63" s="42">
        <v>749964.02</v>
      </c>
      <c r="X63" s="42">
        <v>749964.02</v>
      </c>
      <c r="Y63" s="45">
        <f t="shared" si="1"/>
        <v>100</v>
      </c>
      <c r="Z63" s="44">
        <v>0</v>
      </c>
      <c r="AA63" s="44" t="s">
        <v>53</v>
      </c>
      <c r="AB63" s="46">
        <v>421</v>
      </c>
      <c r="AC63" s="45">
        <v>0</v>
      </c>
      <c r="AD63" s="45">
        <v>100</v>
      </c>
      <c r="AE63" s="47" t="s">
        <v>235</v>
      </c>
      <c r="AF63" s="22"/>
    </row>
  </sheetData>
  <mergeCells count="5">
    <mergeCell ref="C3:M3"/>
    <mergeCell ref="AD3:AE3"/>
    <mergeCell ref="C9:P9"/>
    <mergeCell ref="Q9:Z9"/>
    <mergeCell ref="AA9:AD9"/>
  </mergeCells>
  <printOptions horizontalCentered="1"/>
  <pageMargins left="0.19685039370078741" right="0" top="0.39370078740157483" bottom="0.39370078740157483" header="0.5" footer="0"/>
  <pageSetup paperSize="124" scale="20" fitToHeight="10" orientation="landscape" r:id="rId1"/>
  <headerFooter>
    <oddFooter>&amp;R&amp;P de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3</vt:i4>
      </vt:variant>
    </vt:vector>
  </HeadingPairs>
  <TitlesOfParts>
    <vt:vector size="5" baseType="lpstr">
      <vt:lpstr>Portada</vt:lpstr>
      <vt:lpstr>ReporteTrimestral</vt:lpstr>
      <vt:lpstr>Portada!Área_de_impresión</vt:lpstr>
      <vt:lpstr>ReporteTrimestral!Área_de_impresión</vt:lpstr>
      <vt:lpstr>ReporteTrimestral!Títulos_a_imprimir</vt:lpstr>
    </vt:vector>
  </TitlesOfParts>
  <Company>SHCP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vanesa_stoehr</dc:creator>
  <cp:lastModifiedBy>Plan X 03</cp:lastModifiedBy>
  <cp:lastPrinted>2013-06-05T18:06:43Z</cp:lastPrinted>
  <dcterms:created xsi:type="dcterms:W3CDTF">2009-03-25T01:44:41Z</dcterms:created>
  <dcterms:modified xsi:type="dcterms:W3CDTF">2016-04-26T15:37:58Z</dcterms:modified>
</cp:coreProperties>
</file>